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o físico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'Conteo físico'!$A$5:$M$305</definedName>
    <definedName name="_xlnm.Print_Titles" localSheetId="0">'Conteo físico'!$5:$5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E8A57"/>
      <sz val="16"/>
    </font>
    <font>
      <i val="1"/>
      <color rgb="006A7D74"/>
    </font>
    <font>
      <b val="1"/>
    </font>
    <font>
      <b val="1"/>
      <color rgb="00FFFFFF"/>
    </font>
    <font>
      <color rgb="006A7D74"/>
      <sz val="9"/>
    </font>
  </fonts>
  <fills count="4">
    <fill>
      <patternFill/>
    </fill>
    <fill>
      <patternFill patternType="gray125"/>
    </fill>
    <fill>
      <patternFill patternType="solid">
        <fgColor rgb="000E8A57"/>
      </patternFill>
    </fill>
    <fill>
      <patternFill patternType="solid">
        <fgColor rgb="00E6F7EE"/>
      </patternFill>
    </fill>
  </fills>
  <borders count="2">
    <border>
      <left/>
      <right/>
      <top/>
      <bottom/>
      <diagonal/>
    </border>
    <border>
      <right style="thin">
        <color rgb="00D8E6DE"/>
      </right>
      <bottom style="thin">
        <color rgb="00D8E6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49" fontId="0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0" borderId="0" pivotButton="0" quotePrefix="0" xfId="0"/>
    <xf numFmtId="1" fontId="0" fillId="3" borderId="0" pivotButton="0" quotePrefix="0" xfId="0"/>
    <xf numFmtId="164" fontId="0" fillId="3" borderId="0" pivotButton="0" quotePrefix="0" xfId="0"/>
    <xf numFmtId="4" fontId="0" fillId="3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CEA"/>
        </patternFill>
      </fill>
    </dxf>
    <dxf>
      <font>
        <b val="1"/>
        <color rgb="009A6700"/>
      </font>
      <fill>
        <patternFill patternType="solid">
          <fgColor rgb="00FFF7E6"/>
        </patternFill>
      </fill>
    </dxf>
    <dxf>
      <font>
        <b val="1"/>
        <color rgb="000A6B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07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38" customWidth="1" min="2" max="2"/>
    <col width="12" customWidth="1" min="3" max="3"/>
    <col width="9" customWidth="1" min="4" max="4"/>
    <col width="13" customWidth="1" min="5" max="5"/>
    <col width="11" customWidth="1" min="6" max="6"/>
    <col width="11" customWidth="1" min="7" max="7"/>
    <col width="12" customWidth="1" min="8" max="8"/>
    <col width="12" customWidth="1" min="9" max="9"/>
    <col width="10" customWidth="1" min="10" max="10"/>
    <col width="13" customWidth="1" min="11" max="11"/>
    <col width="15" customWidth="1" min="12" max="12"/>
    <col width="12" customWidth="1" min="13" max="13"/>
  </cols>
  <sheetData>
    <row r="1">
      <c r="A1" s="1" t="inlineStr">
        <is>
          <t>FORMATO DE CONTEO FÍSICO DE INVENTARIO</t>
        </is>
      </c>
    </row>
    <row r="2">
      <c r="A2" s="2" t="inlineStr">
        <is>
          <t>Rellena las columnas blancas. Las verdes se calculan solas. Conteo 2 solo si hay que recontar.</t>
        </is>
      </c>
    </row>
    <row r="3">
      <c r="A3" s="3" t="inlineStr">
        <is>
          <t>Almacén:</t>
        </is>
      </c>
      <c r="C3" s="3" t="inlineStr">
        <is>
          <t>Fecha:</t>
        </is>
      </c>
      <c r="E3" s="3" t="inlineStr">
        <is>
          <t>Responsable:</t>
        </is>
      </c>
    </row>
    <row r="5" ht="32" customHeight="1">
      <c r="A5" s="4" t="inlineStr">
        <is>
          <t>CÓDIGO</t>
        </is>
      </c>
      <c r="B5" s="4" t="inlineStr">
        <is>
          <t>DESCRIPCIÓN</t>
        </is>
      </c>
      <c r="C5" s="4" t="inlineStr">
        <is>
          <t>UBICACIÓN</t>
        </is>
      </c>
      <c r="D5" s="4" t="inlineStr">
        <is>
          <t>UNIDAD</t>
        </is>
      </c>
      <c r="E5" s="4" t="inlineStr">
        <is>
          <t>EXISTENCIA SISTEMA</t>
        </is>
      </c>
      <c r="F5" s="4" t="inlineStr">
        <is>
          <t>CONTEO 1</t>
        </is>
      </c>
      <c r="G5" s="4" t="inlineStr">
        <is>
          <t>CONTEO 2</t>
        </is>
      </c>
      <c r="H5" s="4" t="inlineStr">
        <is>
          <t>CONTEO FINAL</t>
        </is>
      </c>
      <c r="I5" s="4" t="inlineStr">
        <is>
          <t>DIFERENCIA</t>
        </is>
      </c>
      <c r="J5" s="4" t="inlineStr">
        <is>
          <t>DIF. %</t>
        </is>
      </c>
      <c r="K5" s="4" t="inlineStr">
        <is>
          <t>COSTO UNITARIO</t>
        </is>
      </c>
      <c r="L5" s="4" t="inlineStr">
        <is>
          <t>VALOR DIFERENCIA</t>
        </is>
      </c>
      <c r="M5" s="4" t="inlineStr">
        <is>
          <t>ESTADO</t>
        </is>
      </c>
    </row>
    <row r="6">
      <c r="A6" s="5" t="inlineStr">
        <is>
          <t>7591234000017</t>
        </is>
      </c>
      <c r="B6" s="6" t="inlineStr">
        <is>
          <t>CAMISA CABALLERO M/L OXFORD</t>
        </is>
      </c>
      <c r="C6" s="6" t="inlineStr">
        <is>
          <t>A-01</t>
        </is>
      </c>
      <c r="D6" s="6" t="inlineStr">
        <is>
          <t>UND</t>
        </is>
      </c>
      <c r="E6" s="6" t="n">
        <v>24</v>
      </c>
      <c r="F6" s="6" t="n">
        <v>24</v>
      </c>
      <c r="G6" s="6" t="n"/>
      <c r="H6" s="7">
        <f>IF(A6="","",IF(G6&lt;&gt;"",G6,F6))</f>
        <v/>
      </c>
      <c r="I6" s="7">
        <f>IF(OR(A6="",H6=""),"",H6-E6)</f>
        <v/>
      </c>
      <c r="J6" s="8">
        <f>IF(OR(I6="",E6=0),"",I6/E6)</f>
        <v/>
      </c>
      <c r="K6" s="9" t="n">
        <v>12.5</v>
      </c>
      <c r="L6" s="10">
        <f>IF(OR(I6="",K6=""),"",I6*K6)</f>
        <v/>
      </c>
      <c r="M6" s="7">
        <f>IF(I6="","",IF(I6=0,"OK",IF(I6&gt;0,"SOBRANTE","FALTANTE")))</f>
        <v/>
      </c>
    </row>
    <row r="7">
      <c r="A7" s="5" t="inlineStr">
        <is>
          <t>7591234000024</t>
        </is>
      </c>
      <c r="B7" s="6" t="inlineStr">
        <is>
          <t>PANTALÓN JEAN DAMA STRETCH</t>
        </is>
      </c>
      <c r="C7" s="6" t="inlineStr">
        <is>
          <t>A-02</t>
        </is>
      </c>
      <c r="D7" s="6" t="inlineStr">
        <is>
          <t>UND</t>
        </is>
      </c>
      <c r="E7" s="6" t="n">
        <v>18</v>
      </c>
      <c r="F7" s="6" t="n">
        <v>16</v>
      </c>
      <c r="G7" s="6" t="n">
        <v>15</v>
      </c>
      <c r="H7" s="7">
        <f>IF(A7="","",IF(G7&lt;&gt;"",G7,F7))</f>
        <v/>
      </c>
      <c r="I7" s="7">
        <f>IF(OR(A7="",H7=""),"",H7-E7)</f>
        <v/>
      </c>
      <c r="J7" s="8">
        <f>IF(OR(I7="",E7=0),"",I7/E7)</f>
        <v/>
      </c>
      <c r="K7" s="9" t="n">
        <v>19.9</v>
      </c>
      <c r="L7" s="10">
        <f>IF(OR(I7="",K7=""),"",I7*K7)</f>
        <v/>
      </c>
      <c r="M7" s="7">
        <f>IF(I7="","",IF(I7=0,"OK",IF(I7&gt;0,"SOBRANTE","FALTANTE")))</f>
        <v/>
      </c>
    </row>
    <row r="8">
      <c r="A8" s="5" t="inlineStr">
        <is>
          <t>7591234000031</t>
        </is>
      </c>
      <c r="B8" s="6" t="inlineStr">
        <is>
          <t>PERFUME EDP 100ML</t>
        </is>
      </c>
      <c r="C8" s="6" t="inlineStr">
        <is>
          <t>B-05</t>
        </is>
      </c>
      <c r="D8" s="6" t="inlineStr">
        <is>
          <t>UND</t>
        </is>
      </c>
      <c r="E8" s="6" t="n">
        <v>12</v>
      </c>
      <c r="F8" s="6" t="n">
        <v>13</v>
      </c>
      <c r="G8" s="6" t="n"/>
      <c r="H8" s="7">
        <f>IF(A8="","",IF(G8&lt;&gt;"",G8,F8))</f>
        <v/>
      </c>
      <c r="I8" s="7">
        <f>IF(OR(A8="",H8=""),"",H8-E8)</f>
        <v/>
      </c>
      <c r="J8" s="8">
        <f>IF(OR(I8="",E8=0),"",I8/E8)</f>
        <v/>
      </c>
      <c r="K8" s="9" t="n">
        <v>35</v>
      </c>
      <c r="L8" s="10">
        <f>IF(OR(I8="",K8=""),"",I8*K8)</f>
        <v/>
      </c>
      <c r="M8" s="7">
        <f>IF(I8="","",IF(I8=0,"OK",IF(I8&gt;0,"SOBRANTE","FALTANTE")))</f>
        <v/>
      </c>
    </row>
    <row r="9">
      <c r="A9" s="5" t="n"/>
      <c r="B9" s="6" t="n"/>
      <c r="C9" s="6" t="n"/>
      <c r="D9" s="6" t="n"/>
      <c r="E9" s="6" t="n"/>
      <c r="F9" s="6" t="n"/>
      <c r="G9" s="6" t="n"/>
      <c r="H9" s="7">
        <f>IF(A9="","",IF(G9&lt;&gt;"",G9,F9))</f>
        <v/>
      </c>
      <c r="I9" s="7">
        <f>IF(OR(A9="",H9=""),"",H9-E9)</f>
        <v/>
      </c>
      <c r="J9" s="8">
        <f>IF(OR(I9="",E9=0),"",I9/E9)</f>
        <v/>
      </c>
      <c r="K9" s="9" t="n"/>
      <c r="L9" s="10">
        <f>IF(OR(I9="",K9=""),"",I9*K9)</f>
        <v/>
      </c>
      <c r="M9" s="7">
        <f>IF(I9="","",IF(I9=0,"OK",IF(I9&gt;0,"SOBRANTE","FALTANTE")))</f>
        <v/>
      </c>
    </row>
    <row r="10">
      <c r="A10" s="5" t="n"/>
      <c r="B10" s="6" t="n"/>
      <c r="C10" s="6" t="n"/>
      <c r="D10" s="6" t="n"/>
      <c r="E10" s="6" t="n"/>
      <c r="F10" s="6" t="n"/>
      <c r="G10" s="6" t="n"/>
      <c r="H10" s="7">
        <f>IF(A10="","",IF(G10&lt;&gt;"",G10,F10))</f>
        <v/>
      </c>
      <c r="I10" s="7">
        <f>IF(OR(A10="",H10=""),"",H10-E10)</f>
        <v/>
      </c>
      <c r="J10" s="8">
        <f>IF(OR(I10="",E10=0),"",I10/E10)</f>
        <v/>
      </c>
      <c r="K10" s="9" t="n"/>
      <c r="L10" s="10">
        <f>IF(OR(I10="",K10=""),"",I10*K10)</f>
        <v/>
      </c>
      <c r="M10" s="7">
        <f>IF(I10="","",IF(I10=0,"OK",IF(I10&gt;0,"SOBRANTE","FALTANTE")))</f>
        <v/>
      </c>
    </row>
    <row r="11">
      <c r="A11" s="5" t="n"/>
      <c r="B11" s="6" t="n"/>
      <c r="C11" s="6" t="n"/>
      <c r="D11" s="6" t="n"/>
      <c r="E11" s="6" t="n"/>
      <c r="F11" s="6" t="n"/>
      <c r="G11" s="6" t="n"/>
      <c r="H11" s="7">
        <f>IF(A11="","",IF(G11&lt;&gt;"",G11,F11))</f>
        <v/>
      </c>
      <c r="I11" s="7">
        <f>IF(OR(A11="",H11=""),"",H11-E11)</f>
        <v/>
      </c>
      <c r="J11" s="8">
        <f>IF(OR(I11="",E11=0),"",I11/E11)</f>
        <v/>
      </c>
      <c r="K11" s="9" t="n"/>
      <c r="L11" s="10">
        <f>IF(OR(I11="",K11=""),"",I11*K11)</f>
        <v/>
      </c>
      <c r="M11" s="7">
        <f>IF(I11="","",IF(I11=0,"OK",IF(I11&gt;0,"SOBRANTE","FALTANTE")))</f>
        <v/>
      </c>
    </row>
    <row r="12">
      <c r="A12" s="5" t="n"/>
      <c r="B12" s="6" t="n"/>
      <c r="C12" s="6" t="n"/>
      <c r="D12" s="6" t="n"/>
      <c r="E12" s="6" t="n"/>
      <c r="F12" s="6" t="n"/>
      <c r="G12" s="6" t="n"/>
      <c r="H12" s="7">
        <f>IF(A12="","",IF(G12&lt;&gt;"",G12,F12))</f>
        <v/>
      </c>
      <c r="I12" s="7">
        <f>IF(OR(A12="",H12=""),"",H12-E12)</f>
        <v/>
      </c>
      <c r="J12" s="8">
        <f>IF(OR(I12="",E12=0),"",I12/E12)</f>
        <v/>
      </c>
      <c r="K12" s="9" t="n"/>
      <c r="L12" s="10">
        <f>IF(OR(I12="",K12=""),"",I12*K12)</f>
        <v/>
      </c>
      <c r="M12" s="7">
        <f>IF(I12="","",IF(I12=0,"OK",IF(I12&gt;0,"SOBRANTE","FALTANTE")))</f>
        <v/>
      </c>
    </row>
    <row r="13">
      <c r="A13" s="5" t="n"/>
      <c r="B13" s="6" t="n"/>
      <c r="C13" s="6" t="n"/>
      <c r="D13" s="6" t="n"/>
      <c r="E13" s="6" t="n"/>
      <c r="F13" s="6" t="n"/>
      <c r="G13" s="6" t="n"/>
      <c r="H13" s="7">
        <f>IF(A13="","",IF(G13&lt;&gt;"",G13,F13))</f>
        <v/>
      </c>
      <c r="I13" s="7">
        <f>IF(OR(A13="",H13=""),"",H13-E13)</f>
        <v/>
      </c>
      <c r="J13" s="8">
        <f>IF(OR(I13="",E13=0),"",I13/E13)</f>
        <v/>
      </c>
      <c r="K13" s="9" t="n"/>
      <c r="L13" s="10">
        <f>IF(OR(I13="",K13=""),"",I13*K13)</f>
        <v/>
      </c>
      <c r="M13" s="7">
        <f>IF(I13="","",IF(I13=0,"OK",IF(I13&gt;0,"SOBRANTE","FALTANTE")))</f>
        <v/>
      </c>
    </row>
    <row r="14">
      <c r="A14" s="5" t="n"/>
      <c r="B14" s="6" t="n"/>
      <c r="C14" s="6" t="n"/>
      <c r="D14" s="6" t="n"/>
      <c r="E14" s="6" t="n"/>
      <c r="F14" s="6" t="n"/>
      <c r="G14" s="6" t="n"/>
      <c r="H14" s="7">
        <f>IF(A14="","",IF(G14&lt;&gt;"",G14,F14))</f>
        <v/>
      </c>
      <c r="I14" s="7">
        <f>IF(OR(A14="",H14=""),"",H14-E14)</f>
        <v/>
      </c>
      <c r="J14" s="8">
        <f>IF(OR(I14="",E14=0),"",I14/E14)</f>
        <v/>
      </c>
      <c r="K14" s="9" t="n"/>
      <c r="L14" s="10">
        <f>IF(OR(I14="",K14=""),"",I14*K14)</f>
        <v/>
      </c>
      <c r="M14" s="7">
        <f>IF(I14="","",IF(I14=0,"OK",IF(I14&gt;0,"SOBRANTE","FALTANTE")))</f>
        <v/>
      </c>
    </row>
    <row r="15">
      <c r="A15" s="5" t="n"/>
      <c r="B15" s="6" t="n"/>
      <c r="C15" s="6" t="n"/>
      <c r="D15" s="6" t="n"/>
      <c r="E15" s="6" t="n"/>
      <c r="F15" s="6" t="n"/>
      <c r="G15" s="6" t="n"/>
      <c r="H15" s="7">
        <f>IF(A15="","",IF(G15&lt;&gt;"",G15,F15))</f>
        <v/>
      </c>
      <c r="I15" s="7">
        <f>IF(OR(A15="",H15=""),"",H15-E15)</f>
        <v/>
      </c>
      <c r="J15" s="8">
        <f>IF(OR(I15="",E15=0),"",I15/E15)</f>
        <v/>
      </c>
      <c r="K15" s="9" t="n"/>
      <c r="L15" s="10">
        <f>IF(OR(I15="",K15=""),"",I15*K15)</f>
        <v/>
      </c>
      <c r="M15" s="7">
        <f>IF(I15="","",IF(I15=0,"OK",IF(I15&gt;0,"SOBRANTE","FALTANTE")))</f>
        <v/>
      </c>
    </row>
    <row r="16">
      <c r="A16" s="5" t="n"/>
      <c r="B16" s="6" t="n"/>
      <c r="C16" s="6" t="n"/>
      <c r="D16" s="6" t="n"/>
      <c r="E16" s="6" t="n"/>
      <c r="F16" s="6" t="n"/>
      <c r="G16" s="6" t="n"/>
      <c r="H16" s="7">
        <f>IF(A16="","",IF(G16&lt;&gt;"",G16,F16))</f>
        <v/>
      </c>
      <c r="I16" s="7">
        <f>IF(OR(A16="",H16=""),"",H16-E16)</f>
        <v/>
      </c>
      <c r="J16" s="8">
        <f>IF(OR(I16="",E16=0),"",I16/E16)</f>
        <v/>
      </c>
      <c r="K16" s="9" t="n"/>
      <c r="L16" s="10">
        <f>IF(OR(I16="",K16=""),"",I16*K16)</f>
        <v/>
      </c>
      <c r="M16" s="7">
        <f>IF(I16="","",IF(I16=0,"OK",IF(I16&gt;0,"SOBRANTE","FALTANTE")))</f>
        <v/>
      </c>
    </row>
    <row r="17">
      <c r="A17" s="5" t="n"/>
      <c r="B17" s="6" t="n"/>
      <c r="C17" s="6" t="n"/>
      <c r="D17" s="6" t="n"/>
      <c r="E17" s="6" t="n"/>
      <c r="F17" s="6" t="n"/>
      <c r="G17" s="6" t="n"/>
      <c r="H17" s="7">
        <f>IF(A17="","",IF(G17&lt;&gt;"",G17,F17))</f>
        <v/>
      </c>
      <c r="I17" s="7">
        <f>IF(OR(A17="",H17=""),"",H17-E17)</f>
        <v/>
      </c>
      <c r="J17" s="8">
        <f>IF(OR(I17="",E17=0),"",I17/E17)</f>
        <v/>
      </c>
      <c r="K17" s="9" t="n"/>
      <c r="L17" s="10">
        <f>IF(OR(I17="",K17=""),"",I17*K17)</f>
        <v/>
      </c>
      <c r="M17" s="7">
        <f>IF(I17="","",IF(I17=0,"OK",IF(I17&gt;0,"SOBRANTE","FALTANTE")))</f>
        <v/>
      </c>
    </row>
    <row r="18">
      <c r="A18" s="5" t="n"/>
      <c r="B18" s="6" t="n"/>
      <c r="C18" s="6" t="n"/>
      <c r="D18" s="6" t="n"/>
      <c r="E18" s="6" t="n"/>
      <c r="F18" s="6" t="n"/>
      <c r="G18" s="6" t="n"/>
      <c r="H18" s="7">
        <f>IF(A18="","",IF(G18&lt;&gt;"",G18,F18))</f>
        <v/>
      </c>
      <c r="I18" s="7">
        <f>IF(OR(A18="",H18=""),"",H18-E18)</f>
        <v/>
      </c>
      <c r="J18" s="8">
        <f>IF(OR(I18="",E18=0),"",I18/E18)</f>
        <v/>
      </c>
      <c r="K18" s="9" t="n"/>
      <c r="L18" s="10">
        <f>IF(OR(I18="",K18=""),"",I18*K18)</f>
        <v/>
      </c>
      <c r="M18" s="7">
        <f>IF(I18="","",IF(I18=0,"OK",IF(I18&gt;0,"SOBRANTE","FALTANTE")))</f>
        <v/>
      </c>
    </row>
    <row r="19">
      <c r="A19" s="5" t="n"/>
      <c r="B19" s="6" t="n"/>
      <c r="C19" s="6" t="n"/>
      <c r="D19" s="6" t="n"/>
      <c r="E19" s="6" t="n"/>
      <c r="F19" s="6" t="n"/>
      <c r="G19" s="6" t="n"/>
      <c r="H19" s="7">
        <f>IF(A19="","",IF(G19&lt;&gt;"",G19,F19))</f>
        <v/>
      </c>
      <c r="I19" s="7">
        <f>IF(OR(A19="",H19=""),"",H19-E19)</f>
        <v/>
      </c>
      <c r="J19" s="8">
        <f>IF(OR(I19="",E19=0),"",I19/E19)</f>
        <v/>
      </c>
      <c r="K19" s="9" t="n"/>
      <c r="L19" s="10">
        <f>IF(OR(I19="",K19=""),"",I19*K19)</f>
        <v/>
      </c>
      <c r="M19" s="7">
        <f>IF(I19="","",IF(I19=0,"OK",IF(I19&gt;0,"SOBRANTE","FALTANTE")))</f>
        <v/>
      </c>
    </row>
    <row r="20">
      <c r="A20" s="5" t="n"/>
      <c r="B20" s="6" t="n"/>
      <c r="C20" s="6" t="n"/>
      <c r="D20" s="6" t="n"/>
      <c r="E20" s="6" t="n"/>
      <c r="F20" s="6" t="n"/>
      <c r="G20" s="6" t="n"/>
      <c r="H20" s="7">
        <f>IF(A20="","",IF(G20&lt;&gt;"",G20,F20))</f>
        <v/>
      </c>
      <c r="I20" s="7">
        <f>IF(OR(A20="",H20=""),"",H20-E20)</f>
        <v/>
      </c>
      <c r="J20" s="8">
        <f>IF(OR(I20="",E20=0),"",I20/E20)</f>
        <v/>
      </c>
      <c r="K20" s="9" t="n"/>
      <c r="L20" s="10">
        <f>IF(OR(I20="",K20=""),"",I20*K20)</f>
        <v/>
      </c>
      <c r="M20" s="7">
        <f>IF(I20="","",IF(I20=0,"OK",IF(I20&gt;0,"SOBRANTE","FALTANTE")))</f>
        <v/>
      </c>
    </row>
    <row r="21">
      <c r="A21" s="5" t="n"/>
      <c r="B21" s="6" t="n"/>
      <c r="C21" s="6" t="n"/>
      <c r="D21" s="6" t="n"/>
      <c r="E21" s="6" t="n"/>
      <c r="F21" s="6" t="n"/>
      <c r="G21" s="6" t="n"/>
      <c r="H21" s="7">
        <f>IF(A21="","",IF(G21&lt;&gt;"",G21,F21))</f>
        <v/>
      </c>
      <c r="I21" s="7">
        <f>IF(OR(A21="",H21=""),"",H21-E21)</f>
        <v/>
      </c>
      <c r="J21" s="8">
        <f>IF(OR(I21="",E21=0),"",I21/E21)</f>
        <v/>
      </c>
      <c r="K21" s="9" t="n"/>
      <c r="L21" s="10">
        <f>IF(OR(I21="",K21=""),"",I21*K21)</f>
        <v/>
      </c>
      <c r="M21" s="7">
        <f>IF(I21="","",IF(I21=0,"OK",IF(I21&gt;0,"SOBRANTE","FALTANTE")))</f>
        <v/>
      </c>
    </row>
    <row r="22">
      <c r="A22" s="5" t="n"/>
      <c r="B22" s="6" t="n"/>
      <c r="C22" s="6" t="n"/>
      <c r="D22" s="6" t="n"/>
      <c r="E22" s="6" t="n"/>
      <c r="F22" s="6" t="n"/>
      <c r="G22" s="6" t="n"/>
      <c r="H22" s="7">
        <f>IF(A22="","",IF(G22&lt;&gt;"",G22,F22))</f>
        <v/>
      </c>
      <c r="I22" s="7">
        <f>IF(OR(A22="",H22=""),"",H22-E22)</f>
        <v/>
      </c>
      <c r="J22" s="8">
        <f>IF(OR(I22="",E22=0),"",I22/E22)</f>
        <v/>
      </c>
      <c r="K22" s="9" t="n"/>
      <c r="L22" s="10">
        <f>IF(OR(I22="",K22=""),"",I22*K22)</f>
        <v/>
      </c>
      <c r="M22" s="7">
        <f>IF(I22="","",IF(I22=0,"OK",IF(I22&gt;0,"SOBRANTE","FALTANTE")))</f>
        <v/>
      </c>
    </row>
    <row r="23">
      <c r="A23" s="5" t="n"/>
      <c r="B23" s="6" t="n"/>
      <c r="C23" s="6" t="n"/>
      <c r="D23" s="6" t="n"/>
      <c r="E23" s="6" t="n"/>
      <c r="F23" s="6" t="n"/>
      <c r="G23" s="6" t="n"/>
      <c r="H23" s="7">
        <f>IF(A23="","",IF(G23&lt;&gt;"",G23,F23))</f>
        <v/>
      </c>
      <c r="I23" s="7">
        <f>IF(OR(A23="",H23=""),"",H23-E23)</f>
        <v/>
      </c>
      <c r="J23" s="8">
        <f>IF(OR(I23="",E23=0),"",I23/E23)</f>
        <v/>
      </c>
      <c r="K23" s="9" t="n"/>
      <c r="L23" s="10">
        <f>IF(OR(I23="",K23=""),"",I23*K23)</f>
        <v/>
      </c>
      <c r="M23" s="7">
        <f>IF(I23="","",IF(I23=0,"OK",IF(I23&gt;0,"SOBRANTE","FALTANTE")))</f>
        <v/>
      </c>
    </row>
    <row r="24">
      <c r="A24" s="5" t="n"/>
      <c r="B24" s="6" t="n"/>
      <c r="C24" s="6" t="n"/>
      <c r="D24" s="6" t="n"/>
      <c r="E24" s="6" t="n"/>
      <c r="F24" s="6" t="n"/>
      <c r="G24" s="6" t="n"/>
      <c r="H24" s="7">
        <f>IF(A24="","",IF(G24&lt;&gt;"",G24,F24))</f>
        <v/>
      </c>
      <c r="I24" s="7">
        <f>IF(OR(A24="",H24=""),"",H24-E24)</f>
        <v/>
      </c>
      <c r="J24" s="8">
        <f>IF(OR(I24="",E24=0),"",I24/E24)</f>
        <v/>
      </c>
      <c r="K24" s="9" t="n"/>
      <c r="L24" s="10">
        <f>IF(OR(I24="",K24=""),"",I24*K24)</f>
        <v/>
      </c>
      <c r="M24" s="7">
        <f>IF(I24="","",IF(I24=0,"OK",IF(I24&gt;0,"SOBRANTE","FALTANTE")))</f>
        <v/>
      </c>
    </row>
    <row r="25">
      <c r="A25" s="5" t="n"/>
      <c r="B25" s="6" t="n"/>
      <c r="C25" s="6" t="n"/>
      <c r="D25" s="6" t="n"/>
      <c r="E25" s="6" t="n"/>
      <c r="F25" s="6" t="n"/>
      <c r="G25" s="6" t="n"/>
      <c r="H25" s="7">
        <f>IF(A25="","",IF(G25&lt;&gt;"",G25,F25))</f>
        <v/>
      </c>
      <c r="I25" s="7">
        <f>IF(OR(A25="",H25=""),"",H25-E25)</f>
        <v/>
      </c>
      <c r="J25" s="8">
        <f>IF(OR(I25="",E25=0),"",I25/E25)</f>
        <v/>
      </c>
      <c r="K25" s="9" t="n"/>
      <c r="L25" s="10">
        <f>IF(OR(I25="",K25=""),"",I25*K25)</f>
        <v/>
      </c>
      <c r="M25" s="7">
        <f>IF(I25="","",IF(I25=0,"OK",IF(I25&gt;0,"SOBRANTE","FALTANTE")))</f>
        <v/>
      </c>
    </row>
    <row r="26">
      <c r="A26" s="5" t="n"/>
      <c r="B26" s="6" t="n"/>
      <c r="C26" s="6" t="n"/>
      <c r="D26" s="6" t="n"/>
      <c r="E26" s="6" t="n"/>
      <c r="F26" s="6" t="n"/>
      <c r="G26" s="6" t="n"/>
      <c r="H26" s="7">
        <f>IF(A26="","",IF(G26&lt;&gt;"",G26,F26))</f>
        <v/>
      </c>
      <c r="I26" s="7">
        <f>IF(OR(A26="",H26=""),"",H26-E26)</f>
        <v/>
      </c>
      <c r="J26" s="8">
        <f>IF(OR(I26="",E26=0),"",I26/E26)</f>
        <v/>
      </c>
      <c r="K26" s="9" t="n"/>
      <c r="L26" s="10">
        <f>IF(OR(I26="",K26=""),"",I26*K26)</f>
        <v/>
      </c>
      <c r="M26" s="7">
        <f>IF(I26="","",IF(I26=0,"OK",IF(I26&gt;0,"SOBRANTE","FALTANTE")))</f>
        <v/>
      </c>
    </row>
    <row r="27">
      <c r="A27" s="5" t="n"/>
      <c r="B27" s="6" t="n"/>
      <c r="C27" s="6" t="n"/>
      <c r="D27" s="6" t="n"/>
      <c r="E27" s="6" t="n"/>
      <c r="F27" s="6" t="n"/>
      <c r="G27" s="6" t="n"/>
      <c r="H27" s="7">
        <f>IF(A27="","",IF(G27&lt;&gt;"",G27,F27))</f>
        <v/>
      </c>
      <c r="I27" s="7">
        <f>IF(OR(A27="",H27=""),"",H27-E27)</f>
        <v/>
      </c>
      <c r="J27" s="8">
        <f>IF(OR(I27="",E27=0),"",I27/E27)</f>
        <v/>
      </c>
      <c r="K27" s="9" t="n"/>
      <c r="L27" s="10">
        <f>IF(OR(I27="",K27=""),"",I27*K27)</f>
        <v/>
      </c>
      <c r="M27" s="7">
        <f>IF(I27="","",IF(I27=0,"OK",IF(I27&gt;0,"SOBRANTE","FALTANTE")))</f>
        <v/>
      </c>
    </row>
    <row r="28">
      <c r="A28" s="5" t="n"/>
      <c r="B28" s="6" t="n"/>
      <c r="C28" s="6" t="n"/>
      <c r="D28" s="6" t="n"/>
      <c r="E28" s="6" t="n"/>
      <c r="F28" s="6" t="n"/>
      <c r="G28" s="6" t="n"/>
      <c r="H28" s="7">
        <f>IF(A28="","",IF(G28&lt;&gt;"",G28,F28))</f>
        <v/>
      </c>
      <c r="I28" s="7">
        <f>IF(OR(A28="",H28=""),"",H28-E28)</f>
        <v/>
      </c>
      <c r="J28" s="8">
        <f>IF(OR(I28="",E28=0),"",I28/E28)</f>
        <v/>
      </c>
      <c r="K28" s="9" t="n"/>
      <c r="L28" s="10">
        <f>IF(OR(I28="",K28=""),"",I28*K28)</f>
        <v/>
      </c>
      <c r="M28" s="7">
        <f>IF(I28="","",IF(I28=0,"OK",IF(I28&gt;0,"SOBRANTE","FALTANTE")))</f>
        <v/>
      </c>
    </row>
    <row r="29">
      <c r="A29" s="5" t="n"/>
      <c r="B29" s="6" t="n"/>
      <c r="C29" s="6" t="n"/>
      <c r="D29" s="6" t="n"/>
      <c r="E29" s="6" t="n"/>
      <c r="F29" s="6" t="n"/>
      <c r="G29" s="6" t="n"/>
      <c r="H29" s="7">
        <f>IF(A29="","",IF(G29&lt;&gt;"",G29,F29))</f>
        <v/>
      </c>
      <c r="I29" s="7">
        <f>IF(OR(A29="",H29=""),"",H29-E29)</f>
        <v/>
      </c>
      <c r="J29" s="8">
        <f>IF(OR(I29="",E29=0),"",I29/E29)</f>
        <v/>
      </c>
      <c r="K29" s="9" t="n"/>
      <c r="L29" s="10">
        <f>IF(OR(I29="",K29=""),"",I29*K29)</f>
        <v/>
      </c>
      <c r="M29" s="7">
        <f>IF(I29="","",IF(I29=0,"OK",IF(I29&gt;0,"SOBRANTE","FALTANTE")))</f>
        <v/>
      </c>
    </row>
    <row r="30">
      <c r="A30" s="5" t="n"/>
      <c r="B30" s="6" t="n"/>
      <c r="C30" s="6" t="n"/>
      <c r="D30" s="6" t="n"/>
      <c r="E30" s="6" t="n"/>
      <c r="F30" s="6" t="n"/>
      <c r="G30" s="6" t="n"/>
      <c r="H30" s="7">
        <f>IF(A30="","",IF(G30&lt;&gt;"",G30,F30))</f>
        <v/>
      </c>
      <c r="I30" s="7">
        <f>IF(OR(A30="",H30=""),"",H30-E30)</f>
        <v/>
      </c>
      <c r="J30" s="8">
        <f>IF(OR(I30="",E30=0),"",I30/E30)</f>
        <v/>
      </c>
      <c r="K30" s="9" t="n"/>
      <c r="L30" s="10">
        <f>IF(OR(I30="",K30=""),"",I30*K30)</f>
        <v/>
      </c>
      <c r="M30" s="7">
        <f>IF(I30="","",IF(I30=0,"OK",IF(I30&gt;0,"SOBRANTE","FALTANTE")))</f>
        <v/>
      </c>
    </row>
    <row r="31">
      <c r="A31" s="5" t="n"/>
      <c r="B31" s="6" t="n"/>
      <c r="C31" s="6" t="n"/>
      <c r="D31" s="6" t="n"/>
      <c r="E31" s="6" t="n"/>
      <c r="F31" s="6" t="n"/>
      <c r="G31" s="6" t="n"/>
      <c r="H31" s="7">
        <f>IF(A31="","",IF(G31&lt;&gt;"",G31,F31))</f>
        <v/>
      </c>
      <c r="I31" s="7">
        <f>IF(OR(A31="",H31=""),"",H31-E31)</f>
        <v/>
      </c>
      <c r="J31" s="8">
        <f>IF(OR(I31="",E31=0),"",I31/E31)</f>
        <v/>
      </c>
      <c r="K31" s="9" t="n"/>
      <c r="L31" s="10">
        <f>IF(OR(I31="",K31=""),"",I31*K31)</f>
        <v/>
      </c>
      <c r="M31" s="7">
        <f>IF(I31="","",IF(I31=0,"OK",IF(I31&gt;0,"SOBRANTE","FALTANTE")))</f>
        <v/>
      </c>
    </row>
    <row r="32">
      <c r="A32" s="5" t="n"/>
      <c r="B32" s="6" t="n"/>
      <c r="C32" s="6" t="n"/>
      <c r="D32" s="6" t="n"/>
      <c r="E32" s="6" t="n"/>
      <c r="F32" s="6" t="n"/>
      <c r="G32" s="6" t="n"/>
      <c r="H32" s="7">
        <f>IF(A32="","",IF(G32&lt;&gt;"",G32,F32))</f>
        <v/>
      </c>
      <c r="I32" s="7">
        <f>IF(OR(A32="",H32=""),"",H32-E32)</f>
        <v/>
      </c>
      <c r="J32" s="8">
        <f>IF(OR(I32="",E32=0),"",I32/E32)</f>
        <v/>
      </c>
      <c r="K32" s="9" t="n"/>
      <c r="L32" s="10">
        <f>IF(OR(I32="",K32=""),"",I32*K32)</f>
        <v/>
      </c>
      <c r="M32" s="7">
        <f>IF(I32="","",IF(I32=0,"OK",IF(I32&gt;0,"SOBRANTE","FALTANTE")))</f>
        <v/>
      </c>
    </row>
    <row r="33">
      <c r="A33" s="5" t="n"/>
      <c r="B33" s="6" t="n"/>
      <c r="C33" s="6" t="n"/>
      <c r="D33" s="6" t="n"/>
      <c r="E33" s="6" t="n"/>
      <c r="F33" s="6" t="n"/>
      <c r="G33" s="6" t="n"/>
      <c r="H33" s="7">
        <f>IF(A33="","",IF(G33&lt;&gt;"",G33,F33))</f>
        <v/>
      </c>
      <c r="I33" s="7">
        <f>IF(OR(A33="",H33=""),"",H33-E33)</f>
        <v/>
      </c>
      <c r="J33" s="8">
        <f>IF(OR(I33="",E33=0),"",I33/E33)</f>
        <v/>
      </c>
      <c r="K33" s="9" t="n"/>
      <c r="L33" s="10">
        <f>IF(OR(I33="",K33=""),"",I33*K33)</f>
        <v/>
      </c>
      <c r="M33" s="7">
        <f>IF(I33="","",IF(I33=0,"OK",IF(I33&gt;0,"SOBRANTE","FALTANTE")))</f>
        <v/>
      </c>
    </row>
    <row r="34">
      <c r="A34" s="5" t="n"/>
      <c r="B34" s="6" t="n"/>
      <c r="C34" s="6" t="n"/>
      <c r="D34" s="6" t="n"/>
      <c r="E34" s="6" t="n"/>
      <c r="F34" s="6" t="n"/>
      <c r="G34" s="6" t="n"/>
      <c r="H34" s="7">
        <f>IF(A34="","",IF(G34&lt;&gt;"",G34,F34))</f>
        <v/>
      </c>
      <c r="I34" s="7">
        <f>IF(OR(A34="",H34=""),"",H34-E34)</f>
        <v/>
      </c>
      <c r="J34" s="8">
        <f>IF(OR(I34="",E34=0),"",I34/E34)</f>
        <v/>
      </c>
      <c r="K34" s="9" t="n"/>
      <c r="L34" s="10">
        <f>IF(OR(I34="",K34=""),"",I34*K34)</f>
        <v/>
      </c>
      <c r="M34" s="7">
        <f>IF(I34="","",IF(I34=0,"OK",IF(I34&gt;0,"SOBRANTE","FALTANTE")))</f>
        <v/>
      </c>
    </row>
    <row r="35">
      <c r="A35" s="5" t="n"/>
      <c r="B35" s="6" t="n"/>
      <c r="C35" s="6" t="n"/>
      <c r="D35" s="6" t="n"/>
      <c r="E35" s="6" t="n"/>
      <c r="F35" s="6" t="n"/>
      <c r="G35" s="6" t="n"/>
      <c r="H35" s="7">
        <f>IF(A35="","",IF(G35&lt;&gt;"",G35,F35))</f>
        <v/>
      </c>
      <c r="I35" s="7">
        <f>IF(OR(A35="",H35=""),"",H35-E35)</f>
        <v/>
      </c>
      <c r="J35" s="8">
        <f>IF(OR(I35="",E35=0),"",I35/E35)</f>
        <v/>
      </c>
      <c r="K35" s="9" t="n"/>
      <c r="L35" s="10">
        <f>IF(OR(I35="",K35=""),"",I35*K35)</f>
        <v/>
      </c>
      <c r="M35" s="7">
        <f>IF(I35="","",IF(I35=0,"OK",IF(I35&gt;0,"SOBRANTE","FALTANTE")))</f>
        <v/>
      </c>
    </row>
    <row r="36">
      <c r="A36" s="5" t="n"/>
      <c r="B36" s="6" t="n"/>
      <c r="C36" s="6" t="n"/>
      <c r="D36" s="6" t="n"/>
      <c r="E36" s="6" t="n"/>
      <c r="F36" s="6" t="n"/>
      <c r="G36" s="6" t="n"/>
      <c r="H36" s="7">
        <f>IF(A36="","",IF(G36&lt;&gt;"",G36,F36))</f>
        <v/>
      </c>
      <c r="I36" s="7">
        <f>IF(OR(A36="",H36=""),"",H36-E36)</f>
        <v/>
      </c>
      <c r="J36" s="8">
        <f>IF(OR(I36="",E36=0),"",I36/E36)</f>
        <v/>
      </c>
      <c r="K36" s="9" t="n"/>
      <c r="L36" s="10">
        <f>IF(OR(I36="",K36=""),"",I36*K36)</f>
        <v/>
      </c>
      <c r="M36" s="7">
        <f>IF(I36="","",IF(I36=0,"OK",IF(I36&gt;0,"SOBRANTE","FALTANTE")))</f>
        <v/>
      </c>
    </row>
    <row r="37">
      <c r="A37" s="5" t="n"/>
      <c r="B37" s="6" t="n"/>
      <c r="C37" s="6" t="n"/>
      <c r="D37" s="6" t="n"/>
      <c r="E37" s="6" t="n"/>
      <c r="F37" s="6" t="n"/>
      <c r="G37" s="6" t="n"/>
      <c r="H37" s="7">
        <f>IF(A37="","",IF(G37&lt;&gt;"",G37,F37))</f>
        <v/>
      </c>
      <c r="I37" s="7">
        <f>IF(OR(A37="",H37=""),"",H37-E37)</f>
        <v/>
      </c>
      <c r="J37" s="8">
        <f>IF(OR(I37="",E37=0),"",I37/E37)</f>
        <v/>
      </c>
      <c r="K37" s="9" t="n"/>
      <c r="L37" s="10">
        <f>IF(OR(I37="",K37=""),"",I37*K37)</f>
        <v/>
      </c>
      <c r="M37" s="7">
        <f>IF(I37="","",IF(I37=0,"OK",IF(I37&gt;0,"SOBRANTE","FALTANTE")))</f>
        <v/>
      </c>
    </row>
    <row r="38">
      <c r="A38" s="5" t="n"/>
      <c r="B38" s="6" t="n"/>
      <c r="C38" s="6" t="n"/>
      <c r="D38" s="6" t="n"/>
      <c r="E38" s="6" t="n"/>
      <c r="F38" s="6" t="n"/>
      <c r="G38" s="6" t="n"/>
      <c r="H38" s="7">
        <f>IF(A38="","",IF(G38&lt;&gt;"",G38,F38))</f>
        <v/>
      </c>
      <c r="I38" s="7">
        <f>IF(OR(A38="",H38=""),"",H38-E38)</f>
        <v/>
      </c>
      <c r="J38" s="8">
        <f>IF(OR(I38="",E38=0),"",I38/E38)</f>
        <v/>
      </c>
      <c r="K38" s="9" t="n"/>
      <c r="L38" s="10">
        <f>IF(OR(I38="",K38=""),"",I38*K38)</f>
        <v/>
      </c>
      <c r="M38" s="7">
        <f>IF(I38="","",IF(I38=0,"OK",IF(I38&gt;0,"SOBRANTE","FALTANTE")))</f>
        <v/>
      </c>
    </row>
    <row r="39">
      <c r="A39" s="5" t="n"/>
      <c r="B39" s="6" t="n"/>
      <c r="C39" s="6" t="n"/>
      <c r="D39" s="6" t="n"/>
      <c r="E39" s="6" t="n"/>
      <c r="F39" s="6" t="n"/>
      <c r="G39" s="6" t="n"/>
      <c r="H39" s="7">
        <f>IF(A39="","",IF(G39&lt;&gt;"",G39,F39))</f>
        <v/>
      </c>
      <c r="I39" s="7">
        <f>IF(OR(A39="",H39=""),"",H39-E39)</f>
        <v/>
      </c>
      <c r="J39" s="8">
        <f>IF(OR(I39="",E39=0),"",I39/E39)</f>
        <v/>
      </c>
      <c r="K39" s="9" t="n"/>
      <c r="L39" s="10">
        <f>IF(OR(I39="",K39=""),"",I39*K39)</f>
        <v/>
      </c>
      <c r="M39" s="7">
        <f>IF(I39="","",IF(I39=0,"OK",IF(I39&gt;0,"SOBRANTE","FALTANTE")))</f>
        <v/>
      </c>
    </row>
    <row r="40">
      <c r="A40" s="5" t="n"/>
      <c r="B40" s="6" t="n"/>
      <c r="C40" s="6" t="n"/>
      <c r="D40" s="6" t="n"/>
      <c r="E40" s="6" t="n"/>
      <c r="F40" s="6" t="n"/>
      <c r="G40" s="6" t="n"/>
      <c r="H40" s="7">
        <f>IF(A40="","",IF(G40&lt;&gt;"",G40,F40))</f>
        <v/>
      </c>
      <c r="I40" s="7">
        <f>IF(OR(A40="",H40=""),"",H40-E40)</f>
        <v/>
      </c>
      <c r="J40" s="8">
        <f>IF(OR(I40="",E40=0),"",I40/E40)</f>
        <v/>
      </c>
      <c r="K40" s="9" t="n"/>
      <c r="L40" s="10">
        <f>IF(OR(I40="",K40=""),"",I40*K40)</f>
        <v/>
      </c>
      <c r="M40" s="7">
        <f>IF(I40="","",IF(I40=0,"OK",IF(I40&gt;0,"SOBRANTE","FALTANTE")))</f>
        <v/>
      </c>
    </row>
    <row r="41">
      <c r="A41" s="5" t="n"/>
      <c r="B41" s="6" t="n"/>
      <c r="C41" s="6" t="n"/>
      <c r="D41" s="6" t="n"/>
      <c r="E41" s="6" t="n"/>
      <c r="F41" s="6" t="n"/>
      <c r="G41" s="6" t="n"/>
      <c r="H41" s="7">
        <f>IF(A41="","",IF(G41&lt;&gt;"",G41,F41))</f>
        <v/>
      </c>
      <c r="I41" s="7">
        <f>IF(OR(A41="",H41=""),"",H41-E41)</f>
        <v/>
      </c>
      <c r="J41" s="8">
        <f>IF(OR(I41="",E41=0),"",I41/E41)</f>
        <v/>
      </c>
      <c r="K41" s="9" t="n"/>
      <c r="L41" s="10">
        <f>IF(OR(I41="",K41=""),"",I41*K41)</f>
        <v/>
      </c>
      <c r="M41" s="7">
        <f>IF(I41="","",IF(I41=0,"OK",IF(I41&gt;0,"SOBRANTE","FALTANTE")))</f>
        <v/>
      </c>
    </row>
    <row r="42">
      <c r="A42" s="5" t="n"/>
      <c r="B42" s="6" t="n"/>
      <c r="C42" s="6" t="n"/>
      <c r="D42" s="6" t="n"/>
      <c r="E42" s="6" t="n"/>
      <c r="F42" s="6" t="n"/>
      <c r="G42" s="6" t="n"/>
      <c r="H42" s="7">
        <f>IF(A42="","",IF(G42&lt;&gt;"",G42,F42))</f>
        <v/>
      </c>
      <c r="I42" s="7">
        <f>IF(OR(A42="",H42=""),"",H42-E42)</f>
        <v/>
      </c>
      <c r="J42" s="8">
        <f>IF(OR(I42="",E42=0),"",I42/E42)</f>
        <v/>
      </c>
      <c r="K42" s="9" t="n"/>
      <c r="L42" s="10">
        <f>IF(OR(I42="",K42=""),"",I42*K42)</f>
        <v/>
      </c>
      <c r="M42" s="7">
        <f>IF(I42="","",IF(I42=0,"OK",IF(I42&gt;0,"SOBRANTE","FALTANTE")))</f>
        <v/>
      </c>
    </row>
    <row r="43">
      <c r="A43" s="5" t="n"/>
      <c r="B43" s="6" t="n"/>
      <c r="C43" s="6" t="n"/>
      <c r="D43" s="6" t="n"/>
      <c r="E43" s="6" t="n"/>
      <c r="F43" s="6" t="n"/>
      <c r="G43" s="6" t="n"/>
      <c r="H43" s="7">
        <f>IF(A43="","",IF(G43&lt;&gt;"",G43,F43))</f>
        <v/>
      </c>
      <c r="I43" s="7">
        <f>IF(OR(A43="",H43=""),"",H43-E43)</f>
        <v/>
      </c>
      <c r="J43" s="8">
        <f>IF(OR(I43="",E43=0),"",I43/E43)</f>
        <v/>
      </c>
      <c r="K43" s="9" t="n"/>
      <c r="L43" s="10">
        <f>IF(OR(I43="",K43=""),"",I43*K43)</f>
        <v/>
      </c>
      <c r="M43" s="7">
        <f>IF(I43="","",IF(I43=0,"OK",IF(I43&gt;0,"SOBRANTE","FALTANTE")))</f>
        <v/>
      </c>
    </row>
    <row r="44">
      <c r="A44" s="5" t="n"/>
      <c r="B44" s="6" t="n"/>
      <c r="C44" s="6" t="n"/>
      <c r="D44" s="6" t="n"/>
      <c r="E44" s="6" t="n"/>
      <c r="F44" s="6" t="n"/>
      <c r="G44" s="6" t="n"/>
      <c r="H44" s="7">
        <f>IF(A44="","",IF(G44&lt;&gt;"",G44,F44))</f>
        <v/>
      </c>
      <c r="I44" s="7">
        <f>IF(OR(A44="",H44=""),"",H44-E44)</f>
        <v/>
      </c>
      <c r="J44" s="8">
        <f>IF(OR(I44="",E44=0),"",I44/E44)</f>
        <v/>
      </c>
      <c r="K44" s="9" t="n"/>
      <c r="L44" s="10">
        <f>IF(OR(I44="",K44=""),"",I44*K44)</f>
        <v/>
      </c>
      <c r="M44" s="7">
        <f>IF(I44="","",IF(I44=0,"OK",IF(I44&gt;0,"SOBRANTE","FALTANTE")))</f>
        <v/>
      </c>
    </row>
    <row r="45">
      <c r="A45" s="5" t="n"/>
      <c r="B45" s="6" t="n"/>
      <c r="C45" s="6" t="n"/>
      <c r="D45" s="6" t="n"/>
      <c r="E45" s="6" t="n"/>
      <c r="F45" s="6" t="n"/>
      <c r="G45" s="6" t="n"/>
      <c r="H45" s="7">
        <f>IF(A45="","",IF(G45&lt;&gt;"",G45,F45))</f>
        <v/>
      </c>
      <c r="I45" s="7">
        <f>IF(OR(A45="",H45=""),"",H45-E45)</f>
        <v/>
      </c>
      <c r="J45" s="8">
        <f>IF(OR(I45="",E45=0),"",I45/E45)</f>
        <v/>
      </c>
      <c r="K45" s="9" t="n"/>
      <c r="L45" s="10">
        <f>IF(OR(I45="",K45=""),"",I45*K45)</f>
        <v/>
      </c>
      <c r="M45" s="7">
        <f>IF(I45="","",IF(I45=0,"OK",IF(I45&gt;0,"SOBRANTE","FALTANTE")))</f>
        <v/>
      </c>
    </row>
    <row r="46">
      <c r="A46" s="5" t="n"/>
      <c r="B46" s="6" t="n"/>
      <c r="C46" s="6" t="n"/>
      <c r="D46" s="6" t="n"/>
      <c r="E46" s="6" t="n"/>
      <c r="F46" s="6" t="n"/>
      <c r="G46" s="6" t="n"/>
      <c r="H46" s="7">
        <f>IF(A46="","",IF(G46&lt;&gt;"",G46,F46))</f>
        <v/>
      </c>
      <c r="I46" s="7">
        <f>IF(OR(A46="",H46=""),"",H46-E46)</f>
        <v/>
      </c>
      <c r="J46" s="8">
        <f>IF(OR(I46="",E46=0),"",I46/E46)</f>
        <v/>
      </c>
      <c r="K46" s="9" t="n"/>
      <c r="L46" s="10">
        <f>IF(OR(I46="",K46=""),"",I46*K46)</f>
        <v/>
      </c>
      <c r="M46" s="7">
        <f>IF(I46="","",IF(I46=0,"OK",IF(I46&gt;0,"SOBRANTE","FALTANTE")))</f>
        <v/>
      </c>
    </row>
    <row r="47">
      <c r="A47" s="5" t="n"/>
      <c r="B47" s="6" t="n"/>
      <c r="C47" s="6" t="n"/>
      <c r="D47" s="6" t="n"/>
      <c r="E47" s="6" t="n"/>
      <c r="F47" s="6" t="n"/>
      <c r="G47" s="6" t="n"/>
      <c r="H47" s="7">
        <f>IF(A47="","",IF(G47&lt;&gt;"",G47,F47))</f>
        <v/>
      </c>
      <c r="I47" s="7">
        <f>IF(OR(A47="",H47=""),"",H47-E47)</f>
        <v/>
      </c>
      <c r="J47" s="8">
        <f>IF(OR(I47="",E47=0),"",I47/E47)</f>
        <v/>
      </c>
      <c r="K47" s="9" t="n"/>
      <c r="L47" s="10">
        <f>IF(OR(I47="",K47=""),"",I47*K47)</f>
        <v/>
      </c>
      <c r="M47" s="7">
        <f>IF(I47="","",IF(I47=0,"OK",IF(I47&gt;0,"SOBRANTE","FALTANTE")))</f>
        <v/>
      </c>
    </row>
    <row r="48">
      <c r="A48" s="5" t="n"/>
      <c r="B48" s="6" t="n"/>
      <c r="C48" s="6" t="n"/>
      <c r="D48" s="6" t="n"/>
      <c r="E48" s="6" t="n"/>
      <c r="F48" s="6" t="n"/>
      <c r="G48" s="6" t="n"/>
      <c r="H48" s="7">
        <f>IF(A48="","",IF(G48&lt;&gt;"",G48,F48))</f>
        <v/>
      </c>
      <c r="I48" s="7">
        <f>IF(OR(A48="",H48=""),"",H48-E48)</f>
        <v/>
      </c>
      <c r="J48" s="8">
        <f>IF(OR(I48="",E48=0),"",I48/E48)</f>
        <v/>
      </c>
      <c r="K48" s="9" t="n"/>
      <c r="L48" s="10">
        <f>IF(OR(I48="",K48=""),"",I48*K48)</f>
        <v/>
      </c>
      <c r="M48" s="7">
        <f>IF(I48="","",IF(I48=0,"OK",IF(I48&gt;0,"SOBRANTE","FALTANTE")))</f>
        <v/>
      </c>
    </row>
    <row r="49">
      <c r="A49" s="5" t="n"/>
      <c r="B49" s="6" t="n"/>
      <c r="C49" s="6" t="n"/>
      <c r="D49" s="6" t="n"/>
      <c r="E49" s="6" t="n"/>
      <c r="F49" s="6" t="n"/>
      <c r="G49" s="6" t="n"/>
      <c r="H49" s="7">
        <f>IF(A49="","",IF(G49&lt;&gt;"",G49,F49))</f>
        <v/>
      </c>
      <c r="I49" s="7">
        <f>IF(OR(A49="",H49=""),"",H49-E49)</f>
        <v/>
      </c>
      <c r="J49" s="8">
        <f>IF(OR(I49="",E49=0),"",I49/E49)</f>
        <v/>
      </c>
      <c r="K49" s="9" t="n"/>
      <c r="L49" s="10">
        <f>IF(OR(I49="",K49=""),"",I49*K49)</f>
        <v/>
      </c>
      <c r="M49" s="7">
        <f>IF(I49="","",IF(I49=0,"OK",IF(I49&gt;0,"SOBRANTE","FALTANTE")))</f>
        <v/>
      </c>
    </row>
    <row r="50">
      <c r="A50" s="5" t="n"/>
      <c r="B50" s="6" t="n"/>
      <c r="C50" s="6" t="n"/>
      <c r="D50" s="6" t="n"/>
      <c r="E50" s="6" t="n"/>
      <c r="F50" s="6" t="n"/>
      <c r="G50" s="6" t="n"/>
      <c r="H50" s="7">
        <f>IF(A50="","",IF(G50&lt;&gt;"",G50,F50))</f>
        <v/>
      </c>
      <c r="I50" s="7">
        <f>IF(OR(A50="",H50=""),"",H50-E50)</f>
        <v/>
      </c>
      <c r="J50" s="8">
        <f>IF(OR(I50="",E50=0),"",I50/E50)</f>
        <v/>
      </c>
      <c r="K50" s="9" t="n"/>
      <c r="L50" s="10">
        <f>IF(OR(I50="",K50=""),"",I50*K50)</f>
        <v/>
      </c>
      <c r="M50" s="7">
        <f>IF(I50="","",IF(I50=0,"OK",IF(I50&gt;0,"SOBRANTE","FALTANTE")))</f>
        <v/>
      </c>
    </row>
    <row r="51">
      <c r="A51" s="5" t="n"/>
      <c r="B51" s="6" t="n"/>
      <c r="C51" s="6" t="n"/>
      <c r="D51" s="6" t="n"/>
      <c r="E51" s="6" t="n"/>
      <c r="F51" s="6" t="n"/>
      <c r="G51" s="6" t="n"/>
      <c r="H51" s="7">
        <f>IF(A51="","",IF(G51&lt;&gt;"",G51,F51))</f>
        <v/>
      </c>
      <c r="I51" s="7">
        <f>IF(OR(A51="",H51=""),"",H51-E51)</f>
        <v/>
      </c>
      <c r="J51" s="8">
        <f>IF(OR(I51="",E51=0),"",I51/E51)</f>
        <v/>
      </c>
      <c r="K51" s="9" t="n"/>
      <c r="L51" s="10">
        <f>IF(OR(I51="",K51=""),"",I51*K51)</f>
        <v/>
      </c>
      <c r="M51" s="7">
        <f>IF(I51="","",IF(I51=0,"OK",IF(I51&gt;0,"SOBRANTE","FALTANTE")))</f>
        <v/>
      </c>
    </row>
    <row r="52">
      <c r="A52" s="5" t="n"/>
      <c r="B52" s="6" t="n"/>
      <c r="C52" s="6" t="n"/>
      <c r="D52" s="6" t="n"/>
      <c r="E52" s="6" t="n"/>
      <c r="F52" s="6" t="n"/>
      <c r="G52" s="6" t="n"/>
      <c r="H52" s="7">
        <f>IF(A52="","",IF(G52&lt;&gt;"",G52,F52))</f>
        <v/>
      </c>
      <c r="I52" s="7">
        <f>IF(OR(A52="",H52=""),"",H52-E52)</f>
        <v/>
      </c>
      <c r="J52" s="8">
        <f>IF(OR(I52="",E52=0),"",I52/E52)</f>
        <v/>
      </c>
      <c r="K52" s="9" t="n"/>
      <c r="L52" s="10">
        <f>IF(OR(I52="",K52=""),"",I52*K52)</f>
        <v/>
      </c>
      <c r="M52" s="7">
        <f>IF(I52="","",IF(I52=0,"OK",IF(I52&gt;0,"SOBRANTE","FALTANTE")))</f>
        <v/>
      </c>
    </row>
    <row r="53">
      <c r="A53" s="5" t="n"/>
      <c r="B53" s="6" t="n"/>
      <c r="C53" s="6" t="n"/>
      <c r="D53" s="6" t="n"/>
      <c r="E53" s="6" t="n"/>
      <c r="F53" s="6" t="n"/>
      <c r="G53" s="6" t="n"/>
      <c r="H53" s="7">
        <f>IF(A53="","",IF(G53&lt;&gt;"",G53,F53))</f>
        <v/>
      </c>
      <c r="I53" s="7">
        <f>IF(OR(A53="",H53=""),"",H53-E53)</f>
        <v/>
      </c>
      <c r="J53" s="8">
        <f>IF(OR(I53="",E53=0),"",I53/E53)</f>
        <v/>
      </c>
      <c r="K53" s="9" t="n"/>
      <c r="L53" s="10">
        <f>IF(OR(I53="",K53=""),"",I53*K53)</f>
        <v/>
      </c>
      <c r="M53" s="7">
        <f>IF(I53="","",IF(I53=0,"OK",IF(I53&gt;0,"SOBRANTE","FALTANTE")))</f>
        <v/>
      </c>
    </row>
    <row r="54">
      <c r="A54" s="5" t="n"/>
      <c r="B54" s="6" t="n"/>
      <c r="C54" s="6" t="n"/>
      <c r="D54" s="6" t="n"/>
      <c r="E54" s="6" t="n"/>
      <c r="F54" s="6" t="n"/>
      <c r="G54" s="6" t="n"/>
      <c r="H54" s="7">
        <f>IF(A54="","",IF(G54&lt;&gt;"",G54,F54))</f>
        <v/>
      </c>
      <c r="I54" s="7">
        <f>IF(OR(A54="",H54=""),"",H54-E54)</f>
        <v/>
      </c>
      <c r="J54" s="8">
        <f>IF(OR(I54="",E54=0),"",I54/E54)</f>
        <v/>
      </c>
      <c r="K54" s="9" t="n"/>
      <c r="L54" s="10">
        <f>IF(OR(I54="",K54=""),"",I54*K54)</f>
        <v/>
      </c>
      <c r="M54" s="7">
        <f>IF(I54="","",IF(I54=0,"OK",IF(I54&gt;0,"SOBRANTE","FALTANTE")))</f>
        <v/>
      </c>
    </row>
    <row r="55">
      <c r="A55" s="5" t="n"/>
      <c r="B55" s="6" t="n"/>
      <c r="C55" s="6" t="n"/>
      <c r="D55" s="6" t="n"/>
      <c r="E55" s="6" t="n"/>
      <c r="F55" s="6" t="n"/>
      <c r="G55" s="6" t="n"/>
      <c r="H55" s="7">
        <f>IF(A55="","",IF(G55&lt;&gt;"",G55,F55))</f>
        <v/>
      </c>
      <c r="I55" s="7">
        <f>IF(OR(A55="",H55=""),"",H55-E55)</f>
        <v/>
      </c>
      <c r="J55" s="8">
        <f>IF(OR(I55="",E55=0),"",I55/E55)</f>
        <v/>
      </c>
      <c r="K55" s="9" t="n"/>
      <c r="L55" s="10">
        <f>IF(OR(I55="",K55=""),"",I55*K55)</f>
        <v/>
      </c>
      <c r="M55" s="7">
        <f>IF(I55="","",IF(I55=0,"OK",IF(I55&gt;0,"SOBRANTE","FALTANTE")))</f>
        <v/>
      </c>
    </row>
    <row r="56">
      <c r="A56" s="5" t="n"/>
      <c r="B56" s="6" t="n"/>
      <c r="C56" s="6" t="n"/>
      <c r="D56" s="6" t="n"/>
      <c r="E56" s="6" t="n"/>
      <c r="F56" s="6" t="n"/>
      <c r="G56" s="6" t="n"/>
      <c r="H56" s="7">
        <f>IF(A56="","",IF(G56&lt;&gt;"",G56,F56))</f>
        <v/>
      </c>
      <c r="I56" s="7">
        <f>IF(OR(A56="",H56=""),"",H56-E56)</f>
        <v/>
      </c>
      <c r="J56" s="8">
        <f>IF(OR(I56="",E56=0),"",I56/E56)</f>
        <v/>
      </c>
      <c r="K56" s="9" t="n"/>
      <c r="L56" s="10">
        <f>IF(OR(I56="",K56=""),"",I56*K56)</f>
        <v/>
      </c>
      <c r="M56" s="7">
        <f>IF(I56="","",IF(I56=0,"OK",IF(I56&gt;0,"SOBRANTE","FALTANTE")))</f>
        <v/>
      </c>
    </row>
    <row r="57">
      <c r="A57" s="5" t="n"/>
      <c r="B57" s="6" t="n"/>
      <c r="C57" s="6" t="n"/>
      <c r="D57" s="6" t="n"/>
      <c r="E57" s="6" t="n"/>
      <c r="F57" s="6" t="n"/>
      <c r="G57" s="6" t="n"/>
      <c r="H57" s="7">
        <f>IF(A57="","",IF(G57&lt;&gt;"",G57,F57))</f>
        <v/>
      </c>
      <c r="I57" s="7">
        <f>IF(OR(A57="",H57=""),"",H57-E57)</f>
        <v/>
      </c>
      <c r="J57" s="8">
        <f>IF(OR(I57="",E57=0),"",I57/E57)</f>
        <v/>
      </c>
      <c r="K57" s="9" t="n"/>
      <c r="L57" s="10">
        <f>IF(OR(I57="",K57=""),"",I57*K57)</f>
        <v/>
      </c>
      <c r="M57" s="7">
        <f>IF(I57="","",IF(I57=0,"OK",IF(I57&gt;0,"SOBRANTE","FALTANTE")))</f>
        <v/>
      </c>
    </row>
    <row r="58">
      <c r="A58" s="5" t="n"/>
      <c r="B58" s="6" t="n"/>
      <c r="C58" s="6" t="n"/>
      <c r="D58" s="6" t="n"/>
      <c r="E58" s="6" t="n"/>
      <c r="F58" s="6" t="n"/>
      <c r="G58" s="6" t="n"/>
      <c r="H58" s="7">
        <f>IF(A58="","",IF(G58&lt;&gt;"",G58,F58))</f>
        <v/>
      </c>
      <c r="I58" s="7">
        <f>IF(OR(A58="",H58=""),"",H58-E58)</f>
        <v/>
      </c>
      <c r="J58" s="8">
        <f>IF(OR(I58="",E58=0),"",I58/E58)</f>
        <v/>
      </c>
      <c r="K58" s="9" t="n"/>
      <c r="L58" s="10">
        <f>IF(OR(I58="",K58=""),"",I58*K58)</f>
        <v/>
      </c>
      <c r="M58" s="7">
        <f>IF(I58="","",IF(I58=0,"OK",IF(I58&gt;0,"SOBRANTE","FALTANTE")))</f>
        <v/>
      </c>
    </row>
    <row r="59">
      <c r="A59" s="5" t="n"/>
      <c r="B59" s="6" t="n"/>
      <c r="C59" s="6" t="n"/>
      <c r="D59" s="6" t="n"/>
      <c r="E59" s="6" t="n"/>
      <c r="F59" s="6" t="n"/>
      <c r="G59" s="6" t="n"/>
      <c r="H59" s="7">
        <f>IF(A59="","",IF(G59&lt;&gt;"",G59,F59))</f>
        <v/>
      </c>
      <c r="I59" s="7">
        <f>IF(OR(A59="",H59=""),"",H59-E59)</f>
        <v/>
      </c>
      <c r="J59" s="8">
        <f>IF(OR(I59="",E59=0),"",I59/E59)</f>
        <v/>
      </c>
      <c r="K59" s="9" t="n"/>
      <c r="L59" s="10">
        <f>IF(OR(I59="",K59=""),"",I59*K59)</f>
        <v/>
      </c>
      <c r="M59" s="7">
        <f>IF(I59="","",IF(I59=0,"OK",IF(I59&gt;0,"SOBRANTE","FALTANTE")))</f>
        <v/>
      </c>
    </row>
    <row r="60">
      <c r="A60" s="5" t="n"/>
      <c r="B60" s="6" t="n"/>
      <c r="C60" s="6" t="n"/>
      <c r="D60" s="6" t="n"/>
      <c r="E60" s="6" t="n"/>
      <c r="F60" s="6" t="n"/>
      <c r="G60" s="6" t="n"/>
      <c r="H60" s="7">
        <f>IF(A60="","",IF(G60&lt;&gt;"",G60,F60))</f>
        <v/>
      </c>
      <c r="I60" s="7">
        <f>IF(OR(A60="",H60=""),"",H60-E60)</f>
        <v/>
      </c>
      <c r="J60" s="8">
        <f>IF(OR(I60="",E60=0),"",I60/E60)</f>
        <v/>
      </c>
      <c r="K60" s="9" t="n"/>
      <c r="L60" s="10">
        <f>IF(OR(I60="",K60=""),"",I60*K60)</f>
        <v/>
      </c>
      <c r="M60" s="7">
        <f>IF(I60="","",IF(I60=0,"OK",IF(I60&gt;0,"SOBRANTE","FALTANTE")))</f>
        <v/>
      </c>
    </row>
    <row r="61">
      <c r="A61" s="5" t="n"/>
      <c r="B61" s="6" t="n"/>
      <c r="C61" s="6" t="n"/>
      <c r="D61" s="6" t="n"/>
      <c r="E61" s="6" t="n"/>
      <c r="F61" s="6" t="n"/>
      <c r="G61" s="6" t="n"/>
      <c r="H61" s="7">
        <f>IF(A61="","",IF(G61&lt;&gt;"",G61,F61))</f>
        <v/>
      </c>
      <c r="I61" s="7">
        <f>IF(OR(A61="",H61=""),"",H61-E61)</f>
        <v/>
      </c>
      <c r="J61" s="8">
        <f>IF(OR(I61="",E61=0),"",I61/E61)</f>
        <v/>
      </c>
      <c r="K61" s="9" t="n"/>
      <c r="L61" s="10">
        <f>IF(OR(I61="",K61=""),"",I61*K61)</f>
        <v/>
      </c>
      <c r="M61" s="7">
        <f>IF(I61="","",IF(I61=0,"OK",IF(I61&gt;0,"SOBRANTE","FALTANTE")))</f>
        <v/>
      </c>
    </row>
    <row r="62">
      <c r="A62" s="5" t="n"/>
      <c r="B62" s="6" t="n"/>
      <c r="C62" s="6" t="n"/>
      <c r="D62" s="6" t="n"/>
      <c r="E62" s="6" t="n"/>
      <c r="F62" s="6" t="n"/>
      <c r="G62" s="6" t="n"/>
      <c r="H62" s="7">
        <f>IF(A62="","",IF(G62&lt;&gt;"",G62,F62))</f>
        <v/>
      </c>
      <c r="I62" s="7">
        <f>IF(OR(A62="",H62=""),"",H62-E62)</f>
        <v/>
      </c>
      <c r="J62" s="8">
        <f>IF(OR(I62="",E62=0),"",I62/E62)</f>
        <v/>
      </c>
      <c r="K62" s="9" t="n"/>
      <c r="L62" s="10">
        <f>IF(OR(I62="",K62=""),"",I62*K62)</f>
        <v/>
      </c>
      <c r="M62" s="7">
        <f>IF(I62="","",IF(I62=0,"OK",IF(I62&gt;0,"SOBRANTE","FALTANTE")))</f>
        <v/>
      </c>
    </row>
    <row r="63">
      <c r="A63" s="5" t="n"/>
      <c r="B63" s="6" t="n"/>
      <c r="C63" s="6" t="n"/>
      <c r="D63" s="6" t="n"/>
      <c r="E63" s="6" t="n"/>
      <c r="F63" s="6" t="n"/>
      <c r="G63" s="6" t="n"/>
      <c r="H63" s="7">
        <f>IF(A63="","",IF(G63&lt;&gt;"",G63,F63))</f>
        <v/>
      </c>
      <c r="I63" s="7">
        <f>IF(OR(A63="",H63=""),"",H63-E63)</f>
        <v/>
      </c>
      <c r="J63" s="8">
        <f>IF(OR(I63="",E63=0),"",I63/E63)</f>
        <v/>
      </c>
      <c r="K63" s="9" t="n"/>
      <c r="L63" s="10">
        <f>IF(OR(I63="",K63=""),"",I63*K63)</f>
        <v/>
      </c>
      <c r="M63" s="7">
        <f>IF(I63="","",IF(I63=0,"OK",IF(I63&gt;0,"SOBRANTE","FALTANTE")))</f>
        <v/>
      </c>
    </row>
    <row r="64">
      <c r="A64" s="5" t="n"/>
      <c r="B64" s="6" t="n"/>
      <c r="C64" s="6" t="n"/>
      <c r="D64" s="6" t="n"/>
      <c r="E64" s="6" t="n"/>
      <c r="F64" s="6" t="n"/>
      <c r="G64" s="6" t="n"/>
      <c r="H64" s="7">
        <f>IF(A64="","",IF(G64&lt;&gt;"",G64,F64))</f>
        <v/>
      </c>
      <c r="I64" s="7">
        <f>IF(OR(A64="",H64=""),"",H64-E64)</f>
        <v/>
      </c>
      <c r="J64" s="8">
        <f>IF(OR(I64="",E64=0),"",I64/E64)</f>
        <v/>
      </c>
      <c r="K64" s="9" t="n"/>
      <c r="L64" s="10">
        <f>IF(OR(I64="",K64=""),"",I64*K64)</f>
        <v/>
      </c>
      <c r="M64" s="7">
        <f>IF(I64="","",IF(I64=0,"OK",IF(I64&gt;0,"SOBRANTE","FALTANTE")))</f>
        <v/>
      </c>
    </row>
    <row r="65">
      <c r="A65" s="5" t="n"/>
      <c r="B65" s="6" t="n"/>
      <c r="C65" s="6" t="n"/>
      <c r="D65" s="6" t="n"/>
      <c r="E65" s="6" t="n"/>
      <c r="F65" s="6" t="n"/>
      <c r="G65" s="6" t="n"/>
      <c r="H65" s="7">
        <f>IF(A65="","",IF(G65&lt;&gt;"",G65,F65))</f>
        <v/>
      </c>
      <c r="I65" s="7">
        <f>IF(OR(A65="",H65=""),"",H65-E65)</f>
        <v/>
      </c>
      <c r="J65" s="8">
        <f>IF(OR(I65="",E65=0),"",I65/E65)</f>
        <v/>
      </c>
      <c r="K65" s="9" t="n"/>
      <c r="L65" s="10">
        <f>IF(OR(I65="",K65=""),"",I65*K65)</f>
        <v/>
      </c>
      <c r="M65" s="7">
        <f>IF(I65="","",IF(I65=0,"OK",IF(I65&gt;0,"SOBRANTE","FALTANTE")))</f>
        <v/>
      </c>
    </row>
    <row r="66">
      <c r="A66" s="5" t="n"/>
      <c r="B66" s="6" t="n"/>
      <c r="C66" s="6" t="n"/>
      <c r="D66" s="6" t="n"/>
      <c r="E66" s="6" t="n"/>
      <c r="F66" s="6" t="n"/>
      <c r="G66" s="6" t="n"/>
      <c r="H66" s="7">
        <f>IF(A66="","",IF(G66&lt;&gt;"",G66,F66))</f>
        <v/>
      </c>
      <c r="I66" s="7">
        <f>IF(OR(A66="",H66=""),"",H66-E66)</f>
        <v/>
      </c>
      <c r="J66" s="8">
        <f>IF(OR(I66="",E66=0),"",I66/E66)</f>
        <v/>
      </c>
      <c r="K66" s="9" t="n"/>
      <c r="L66" s="10">
        <f>IF(OR(I66="",K66=""),"",I66*K66)</f>
        <v/>
      </c>
      <c r="M66" s="7">
        <f>IF(I66="","",IF(I66=0,"OK",IF(I66&gt;0,"SOBRANTE","FALTANTE")))</f>
        <v/>
      </c>
    </row>
    <row r="67">
      <c r="A67" s="5" t="n"/>
      <c r="B67" s="6" t="n"/>
      <c r="C67" s="6" t="n"/>
      <c r="D67" s="6" t="n"/>
      <c r="E67" s="6" t="n"/>
      <c r="F67" s="6" t="n"/>
      <c r="G67" s="6" t="n"/>
      <c r="H67" s="7">
        <f>IF(A67="","",IF(G67&lt;&gt;"",G67,F67))</f>
        <v/>
      </c>
      <c r="I67" s="7">
        <f>IF(OR(A67="",H67=""),"",H67-E67)</f>
        <v/>
      </c>
      <c r="J67" s="8">
        <f>IF(OR(I67="",E67=0),"",I67/E67)</f>
        <v/>
      </c>
      <c r="K67" s="9" t="n"/>
      <c r="L67" s="10">
        <f>IF(OR(I67="",K67=""),"",I67*K67)</f>
        <v/>
      </c>
      <c r="M67" s="7">
        <f>IF(I67="","",IF(I67=0,"OK",IF(I67&gt;0,"SOBRANTE","FALTANTE")))</f>
        <v/>
      </c>
    </row>
    <row r="68">
      <c r="A68" s="5" t="n"/>
      <c r="B68" s="6" t="n"/>
      <c r="C68" s="6" t="n"/>
      <c r="D68" s="6" t="n"/>
      <c r="E68" s="6" t="n"/>
      <c r="F68" s="6" t="n"/>
      <c r="G68" s="6" t="n"/>
      <c r="H68" s="7">
        <f>IF(A68="","",IF(G68&lt;&gt;"",G68,F68))</f>
        <v/>
      </c>
      <c r="I68" s="7">
        <f>IF(OR(A68="",H68=""),"",H68-E68)</f>
        <v/>
      </c>
      <c r="J68" s="8">
        <f>IF(OR(I68="",E68=0),"",I68/E68)</f>
        <v/>
      </c>
      <c r="K68" s="9" t="n"/>
      <c r="L68" s="10">
        <f>IF(OR(I68="",K68=""),"",I68*K68)</f>
        <v/>
      </c>
      <c r="M68" s="7">
        <f>IF(I68="","",IF(I68=0,"OK",IF(I68&gt;0,"SOBRANTE","FALTANTE")))</f>
        <v/>
      </c>
    </row>
    <row r="69">
      <c r="A69" s="5" t="n"/>
      <c r="B69" s="6" t="n"/>
      <c r="C69" s="6" t="n"/>
      <c r="D69" s="6" t="n"/>
      <c r="E69" s="6" t="n"/>
      <c r="F69" s="6" t="n"/>
      <c r="G69" s="6" t="n"/>
      <c r="H69" s="7">
        <f>IF(A69="","",IF(G69&lt;&gt;"",G69,F69))</f>
        <v/>
      </c>
      <c r="I69" s="7">
        <f>IF(OR(A69="",H69=""),"",H69-E69)</f>
        <v/>
      </c>
      <c r="J69" s="8">
        <f>IF(OR(I69="",E69=0),"",I69/E69)</f>
        <v/>
      </c>
      <c r="K69" s="9" t="n"/>
      <c r="L69" s="10">
        <f>IF(OR(I69="",K69=""),"",I69*K69)</f>
        <v/>
      </c>
      <c r="M69" s="7">
        <f>IF(I69="","",IF(I69=0,"OK",IF(I69&gt;0,"SOBRANTE","FALTANTE")))</f>
        <v/>
      </c>
    </row>
    <row r="70">
      <c r="A70" s="5" t="n"/>
      <c r="B70" s="6" t="n"/>
      <c r="C70" s="6" t="n"/>
      <c r="D70" s="6" t="n"/>
      <c r="E70" s="6" t="n"/>
      <c r="F70" s="6" t="n"/>
      <c r="G70" s="6" t="n"/>
      <c r="H70" s="7">
        <f>IF(A70="","",IF(G70&lt;&gt;"",G70,F70))</f>
        <v/>
      </c>
      <c r="I70" s="7">
        <f>IF(OR(A70="",H70=""),"",H70-E70)</f>
        <v/>
      </c>
      <c r="J70" s="8">
        <f>IF(OR(I70="",E70=0),"",I70/E70)</f>
        <v/>
      </c>
      <c r="K70" s="9" t="n"/>
      <c r="L70" s="10">
        <f>IF(OR(I70="",K70=""),"",I70*K70)</f>
        <v/>
      </c>
      <c r="M70" s="7">
        <f>IF(I70="","",IF(I70=0,"OK",IF(I70&gt;0,"SOBRANTE","FALTANTE")))</f>
        <v/>
      </c>
    </row>
    <row r="71">
      <c r="A71" s="5" t="n"/>
      <c r="B71" s="6" t="n"/>
      <c r="C71" s="6" t="n"/>
      <c r="D71" s="6" t="n"/>
      <c r="E71" s="6" t="n"/>
      <c r="F71" s="6" t="n"/>
      <c r="G71" s="6" t="n"/>
      <c r="H71" s="7">
        <f>IF(A71="","",IF(G71&lt;&gt;"",G71,F71))</f>
        <v/>
      </c>
      <c r="I71" s="7">
        <f>IF(OR(A71="",H71=""),"",H71-E71)</f>
        <v/>
      </c>
      <c r="J71" s="8">
        <f>IF(OR(I71="",E71=0),"",I71/E71)</f>
        <v/>
      </c>
      <c r="K71" s="9" t="n"/>
      <c r="L71" s="10">
        <f>IF(OR(I71="",K71=""),"",I71*K71)</f>
        <v/>
      </c>
      <c r="M71" s="7">
        <f>IF(I71="","",IF(I71=0,"OK",IF(I71&gt;0,"SOBRANTE","FALTANTE")))</f>
        <v/>
      </c>
    </row>
    <row r="72">
      <c r="A72" s="5" t="n"/>
      <c r="B72" s="6" t="n"/>
      <c r="C72" s="6" t="n"/>
      <c r="D72" s="6" t="n"/>
      <c r="E72" s="6" t="n"/>
      <c r="F72" s="6" t="n"/>
      <c r="G72" s="6" t="n"/>
      <c r="H72" s="7">
        <f>IF(A72="","",IF(G72&lt;&gt;"",G72,F72))</f>
        <v/>
      </c>
      <c r="I72" s="7">
        <f>IF(OR(A72="",H72=""),"",H72-E72)</f>
        <v/>
      </c>
      <c r="J72" s="8">
        <f>IF(OR(I72="",E72=0),"",I72/E72)</f>
        <v/>
      </c>
      <c r="K72" s="9" t="n"/>
      <c r="L72" s="10">
        <f>IF(OR(I72="",K72=""),"",I72*K72)</f>
        <v/>
      </c>
      <c r="M72" s="7">
        <f>IF(I72="","",IF(I72=0,"OK",IF(I72&gt;0,"SOBRANTE","FALTANTE")))</f>
        <v/>
      </c>
    </row>
    <row r="73">
      <c r="A73" s="5" t="n"/>
      <c r="B73" s="6" t="n"/>
      <c r="C73" s="6" t="n"/>
      <c r="D73" s="6" t="n"/>
      <c r="E73" s="6" t="n"/>
      <c r="F73" s="6" t="n"/>
      <c r="G73" s="6" t="n"/>
      <c r="H73" s="7">
        <f>IF(A73="","",IF(G73&lt;&gt;"",G73,F73))</f>
        <v/>
      </c>
      <c r="I73" s="7">
        <f>IF(OR(A73="",H73=""),"",H73-E73)</f>
        <v/>
      </c>
      <c r="J73" s="8">
        <f>IF(OR(I73="",E73=0),"",I73/E73)</f>
        <v/>
      </c>
      <c r="K73" s="9" t="n"/>
      <c r="L73" s="10">
        <f>IF(OR(I73="",K73=""),"",I73*K73)</f>
        <v/>
      </c>
      <c r="M73" s="7">
        <f>IF(I73="","",IF(I73=0,"OK",IF(I73&gt;0,"SOBRANTE","FALTANTE")))</f>
        <v/>
      </c>
    </row>
    <row r="74">
      <c r="A74" s="5" t="n"/>
      <c r="B74" s="6" t="n"/>
      <c r="C74" s="6" t="n"/>
      <c r="D74" s="6" t="n"/>
      <c r="E74" s="6" t="n"/>
      <c r="F74" s="6" t="n"/>
      <c r="G74" s="6" t="n"/>
      <c r="H74" s="7">
        <f>IF(A74="","",IF(G74&lt;&gt;"",G74,F74))</f>
        <v/>
      </c>
      <c r="I74" s="7">
        <f>IF(OR(A74="",H74=""),"",H74-E74)</f>
        <v/>
      </c>
      <c r="J74" s="8">
        <f>IF(OR(I74="",E74=0),"",I74/E74)</f>
        <v/>
      </c>
      <c r="K74" s="9" t="n"/>
      <c r="L74" s="10">
        <f>IF(OR(I74="",K74=""),"",I74*K74)</f>
        <v/>
      </c>
      <c r="M74" s="7">
        <f>IF(I74="","",IF(I74=0,"OK",IF(I74&gt;0,"SOBRANTE","FALTANTE")))</f>
        <v/>
      </c>
    </row>
    <row r="75">
      <c r="A75" s="5" t="n"/>
      <c r="B75" s="6" t="n"/>
      <c r="C75" s="6" t="n"/>
      <c r="D75" s="6" t="n"/>
      <c r="E75" s="6" t="n"/>
      <c r="F75" s="6" t="n"/>
      <c r="G75" s="6" t="n"/>
      <c r="H75" s="7">
        <f>IF(A75="","",IF(G75&lt;&gt;"",G75,F75))</f>
        <v/>
      </c>
      <c r="I75" s="7">
        <f>IF(OR(A75="",H75=""),"",H75-E75)</f>
        <v/>
      </c>
      <c r="J75" s="8">
        <f>IF(OR(I75="",E75=0),"",I75/E75)</f>
        <v/>
      </c>
      <c r="K75" s="9" t="n"/>
      <c r="L75" s="10">
        <f>IF(OR(I75="",K75=""),"",I75*K75)</f>
        <v/>
      </c>
      <c r="M75" s="7">
        <f>IF(I75="","",IF(I75=0,"OK",IF(I75&gt;0,"SOBRANTE","FALTANTE")))</f>
        <v/>
      </c>
    </row>
    <row r="76">
      <c r="A76" s="5" t="n"/>
      <c r="B76" s="6" t="n"/>
      <c r="C76" s="6" t="n"/>
      <c r="D76" s="6" t="n"/>
      <c r="E76" s="6" t="n"/>
      <c r="F76" s="6" t="n"/>
      <c r="G76" s="6" t="n"/>
      <c r="H76" s="7">
        <f>IF(A76="","",IF(G76&lt;&gt;"",G76,F76))</f>
        <v/>
      </c>
      <c r="I76" s="7">
        <f>IF(OR(A76="",H76=""),"",H76-E76)</f>
        <v/>
      </c>
      <c r="J76" s="8">
        <f>IF(OR(I76="",E76=0),"",I76/E76)</f>
        <v/>
      </c>
      <c r="K76" s="9" t="n"/>
      <c r="L76" s="10">
        <f>IF(OR(I76="",K76=""),"",I76*K76)</f>
        <v/>
      </c>
      <c r="M76" s="7">
        <f>IF(I76="","",IF(I76=0,"OK",IF(I76&gt;0,"SOBRANTE","FALTANTE")))</f>
        <v/>
      </c>
    </row>
    <row r="77">
      <c r="A77" s="5" t="n"/>
      <c r="B77" s="6" t="n"/>
      <c r="C77" s="6" t="n"/>
      <c r="D77" s="6" t="n"/>
      <c r="E77" s="6" t="n"/>
      <c r="F77" s="6" t="n"/>
      <c r="G77" s="6" t="n"/>
      <c r="H77" s="7">
        <f>IF(A77="","",IF(G77&lt;&gt;"",G77,F77))</f>
        <v/>
      </c>
      <c r="I77" s="7">
        <f>IF(OR(A77="",H77=""),"",H77-E77)</f>
        <v/>
      </c>
      <c r="J77" s="8">
        <f>IF(OR(I77="",E77=0),"",I77/E77)</f>
        <v/>
      </c>
      <c r="K77" s="9" t="n"/>
      <c r="L77" s="10">
        <f>IF(OR(I77="",K77=""),"",I77*K77)</f>
        <v/>
      </c>
      <c r="M77" s="7">
        <f>IF(I77="","",IF(I77=0,"OK",IF(I77&gt;0,"SOBRANTE","FALTANTE")))</f>
        <v/>
      </c>
    </row>
    <row r="78">
      <c r="A78" s="5" t="n"/>
      <c r="B78" s="6" t="n"/>
      <c r="C78" s="6" t="n"/>
      <c r="D78" s="6" t="n"/>
      <c r="E78" s="6" t="n"/>
      <c r="F78" s="6" t="n"/>
      <c r="G78" s="6" t="n"/>
      <c r="H78" s="7">
        <f>IF(A78="","",IF(G78&lt;&gt;"",G78,F78))</f>
        <v/>
      </c>
      <c r="I78" s="7">
        <f>IF(OR(A78="",H78=""),"",H78-E78)</f>
        <v/>
      </c>
      <c r="J78" s="8">
        <f>IF(OR(I78="",E78=0),"",I78/E78)</f>
        <v/>
      </c>
      <c r="K78" s="9" t="n"/>
      <c r="L78" s="10">
        <f>IF(OR(I78="",K78=""),"",I78*K78)</f>
        <v/>
      </c>
      <c r="M78" s="7">
        <f>IF(I78="","",IF(I78=0,"OK",IF(I78&gt;0,"SOBRANTE","FALTANTE")))</f>
        <v/>
      </c>
    </row>
    <row r="79">
      <c r="A79" s="5" t="n"/>
      <c r="B79" s="6" t="n"/>
      <c r="C79" s="6" t="n"/>
      <c r="D79" s="6" t="n"/>
      <c r="E79" s="6" t="n"/>
      <c r="F79" s="6" t="n"/>
      <c r="G79" s="6" t="n"/>
      <c r="H79" s="7">
        <f>IF(A79="","",IF(G79&lt;&gt;"",G79,F79))</f>
        <v/>
      </c>
      <c r="I79" s="7">
        <f>IF(OR(A79="",H79=""),"",H79-E79)</f>
        <v/>
      </c>
      <c r="J79" s="8">
        <f>IF(OR(I79="",E79=0),"",I79/E79)</f>
        <v/>
      </c>
      <c r="K79" s="9" t="n"/>
      <c r="L79" s="10">
        <f>IF(OR(I79="",K79=""),"",I79*K79)</f>
        <v/>
      </c>
      <c r="M79" s="7">
        <f>IF(I79="","",IF(I79=0,"OK",IF(I79&gt;0,"SOBRANTE","FALTANTE")))</f>
        <v/>
      </c>
    </row>
    <row r="80">
      <c r="A80" s="5" t="n"/>
      <c r="B80" s="6" t="n"/>
      <c r="C80" s="6" t="n"/>
      <c r="D80" s="6" t="n"/>
      <c r="E80" s="6" t="n"/>
      <c r="F80" s="6" t="n"/>
      <c r="G80" s="6" t="n"/>
      <c r="H80" s="7">
        <f>IF(A80="","",IF(G80&lt;&gt;"",G80,F80))</f>
        <v/>
      </c>
      <c r="I80" s="7">
        <f>IF(OR(A80="",H80=""),"",H80-E80)</f>
        <v/>
      </c>
      <c r="J80" s="8">
        <f>IF(OR(I80="",E80=0),"",I80/E80)</f>
        <v/>
      </c>
      <c r="K80" s="9" t="n"/>
      <c r="L80" s="10">
        <f>IF(OR(I80="",K80=""),"",I80*K80)</f>
        <v/>
      </c>
      <c r="M80" s="7">
        <f>IF(I80="","",IF(I80=0,"OK",IF(I80&gt;0,"SOBRANTE","FALTANTE")))</f>
        <v/>
      </c>
    </row>
    <row r="81">
      <c r="A81" s="5" t="n"/>
      <c r="B81" s="6" t="n"/>
      <c r="C81" s="6" t="n"/>
      <c r="D81" s="6" t="n"/>
      <c r="E81" s="6" t="n"/>
      <c r="F81" s="6" t="n"/>
      <c r="G81" s="6" t="n"/>
      <c r="H81" s="7">
        <f>IF(A81="","",IF(G81&lt;&gt;"",G81,F81))</f>
        <v/>
      </c>
      <c r="I81" s="7">
        <f>IF(OR(A81="",H81=""),"",H81-E81)</f>
        <v/>
      </c>
      <c r="J81" s="8">
        <f>IF(OR(I81="",E81=0),"",I81/E81)</f>
        <v/>
      </c>
      <c r="K81" s="9" t="n"/>
      <c r="L81" s="10">
        <f>IF(OR(I81="",K81=""),"",I81*K81)</f>
        <v/>
      </c>
      <c r="M81" s="7">
        <f>IF(I81="","",IF(I81=0,"OK",IF(I81&gt;0,"SOBRANTE","FALTANTE")))</f>
        <v/>
      </c>
    </row>
    <row r="82">
      <c r="A82" s="5" t="n"/>
      <c r="B82" s="6" t="n"/>
      <c r="C82" s="6" t="n"/>
      <c r="D82" s="6" t="n"/>
      <c r="E82" s="6" t="n"/>
      <c r="F82" s="6" t="n"/>
      <c r="G82" s="6" t="n"/>
      <c r="H82" s="7">
        <f>IF(A82="","",IF(G82&lt;&gt;"",G82,F82))</f>
        <v/>
      </c>
      <c r="I82" s="7">
        <f>IF(OR(A82="",H82=""),"",H82-E82)</f>
        <v/>
      </c>
      <c r="J82" s="8">
        <f>IF(OR(I82="",E82=0),"",I82/E82)</f>
        <v/>
      </c>
      <c r="K82" s="9" t="n"/>
      <c r="L82" s="10">
        <f>IF(OR(I82="",K82=""),"",I82*K82)</f>
        <v/>
      </c>
      <c r="M82" s="7">
        <f>IF(I82="","",IF(I82=0,"OK",IF(I82&gt;0,"SOBRANTE","FALTANTE")))</f>
        <v/>
      </c>
    </row>
    <row r="83">
      <c r="A83" s="5" t="n"/>
      <c r="B83" s="6" t="n"/>
      <c r="C83" s="6" t="n"/>
      <c r="D83" s="6" t="n"/>
      <c r="E83" s="6" t="n"/>
      <c r="F83" s="6" t="n"/>
      <c r="G83" s="6" t="n"/>
      <c r="H83" s="7">
        <f>IF(A83="","",IF(G83&lt;&gt;"",G83,F83))</f>
        <v/>
      </c>
      <c r="I83" s="7">
        <f>IF(OR(A83="",H83=""),"",H83-E83)</f>
        <v/>
      </c>
      <c r="J83" s="8">
        <f>IF(OR(I83="",E83=0),"",I83/E83)</f>
        <v/>
      </c>
      <c r="K83" s="9" t="n"/>
      <c r="L83" s="10">
        <f>IF(OR(I83="",K83=""),"",I83*K83)</f>
        <v/>
      </c>
      <c r="M83" s="7">
        <f>IF(I83="","",IF(I83=0,"OK",IF(I83&gt;0,"SOBRANTE","FALTANTE")))</f>
        <v/>
      </c>
    </row>
    <row r="84">
      <c r="A84" s="5" t="n"/>
      <c r="B84" s="6" t="n"/>
      <c r="C84" s="6" t="n"/>
      <c r="D84" s="6" t="n"/>
      <c r="E84" s="6" t="n"/>
      <c r="F84" s="6" t="n"/>
      <c r="G84" s="6" t="n"/>
      <c r="H84" s="7">
        <f>IF(A84="","",IF(G84&lt;&gt;"",G84,F84))</f>
        <v/>
      </c>
      <c r="I84" s="7">
        <f>IF(OR(A84="",H84=""),"",H84-E84)</f>
        <v/>
      </c>
      <c r="J84" s="8">
        <f>IF(OR(I84="",E84=0),"",I84/E84)</f>
        <v/>
      </c>
      <c r="K84" s="9" t="n"/>
      <c r="L84" s="10">
        <f>IF(OR(I84="",K84=""),"",I84*K84)</f>
        <v/>
      </c>
      <c r="M84" s="7">
        <f>IF(I84="","",IF(I84=0,"OK",IF(I84&gt;0,"SOBRANTE","FALTANTE")))</f>
        <v/>
      </c>
    </row>
    <row r="85">
      <c r="A85" s="5" t="n"/>
      <c r="B85" s="6" t="n"/>
      <c r="C85" s="6" t="n"/>
      <c r="D85" s="6" t="n"/>
      <c r="E85" s="6" t="n"/>
      <c r="F85" s="6" t="n"/>
      <c r="G85" s="6" t="n"/>
      <c r="H85" s="7">
        <f>IF(A85="","",IF(G85&lt;&gt;"",G85,F85))</f>
        <v/>
      </c>
      <c r="I85" s="7">
        <f>IF(OR(A85="",H85=""),"",H85-E85)</f>
        <v/>
      </c>
      <c r="J85" s="8">
        <f>IF(OR(I85="",E85=0),"",I85/E85)</f>
        <v/>
      </c>
      <c r="K85" s="9" t="n"/>
      <c r="L85" s="10">
        <f>IF(OR(I85="",K85=""),"",I85*K85)</f>
        <v/>
      </c>
      <c r="M85" s="7">
        <f>IF(I85="","",IF(I85=0,"OK",IF(I85&gt;0,"SOBRANTE","FALTANTE")))</f>
        <v/>
      </c>
    </row>
    <row r="86">
      <c r="A86" s="5" t="n"/>
      <c r="B86" s="6" t="n"/>
      <c r="C86" s="6" t="n"/>
      <c r="D86" s="6" t="n"/>
      <c r="E86" s="6" t="n"/>
      <c r="F86" s="6" t="n"/>
      <c r="G86" s="6" t="n"/>
      <c r="H86" s="7">
        <f>IF(A86="","",IF(G86&lt;&gt;"",G86,F86))</f>
        <v/>
      </c>
      <c r="I86" s="7">
        <f>IF(OR(A86="",H86=""),"",H86-E86)</f>
        <v/>
      </c>
      <c r="J86" s="8">
        <f>IF(OR(I86="",E86=0),"",I86/E86)</f>
        <v/>
      </c>
      <c r="K86" s="9" t="n"/>
      <c r="L86" s="10">
        <f>IF(OR(I86="",K86=""),"",I86*K86)</f>
        <v/>
      </c>
      <c r="M86" s="7">
        <f>IF(I86="","",IF(I86=0,"OK",IF(I86&gt;0,"SOBRANTE","FALTANTE")))</f>
        <v/>
      </c>
    </row>
    <row r="87">
      <c r="A87" s="5" t="n"/>
      <c r="B87" s="6" t="n"/>
      <c r="C87" s="6" t="n"/>
      <c r="D87" s="6" t="n"/>
      <c r="E87" s="6" t="n"/>
      <c r="F87" s="6" t="n"/>
      <c r="G87" s="6" t="n"/>
      <c r="H87" s="7">
        <f>IF(A87="","",IF(G87&lt;&gt;"",G87,F87))</f>
        <v/>
      </c>
      <c r="I87" s="7">
        <f>IF(OR(A87="",H87=""),"",H87-E87)</f>
        <v/>
      </c>
      <c r="J87" s="8">
        <f>IF(OR(I87="",E87=0),"",I87/E87)</f>
        <v/>
      </c>
      <c r="K87" s="9" t="n"/>
      <c r="L87" s="10">
        <f>IF(OR(I87="",K87=""),"",I87*K87)</f>
        <v/>
      </c>
      <c r="M87" s="7">
        <f>IF(I87="","",IF(I87=0,"OK",IF(I87&gt;0,"SOBRANTE","FALTANTE")))</f>
        <v/>
      </c>
    </row>
    <row r="88">
      <c r="A88" s="5" t="n"/>
      <c r="B88" s="6" t="n"/>
      <c r="C88" s="6" t="n"/>
      <c r="D88" s="6" t="n"/>
      <c r="E88" s="6" t="n"/>
      <c r="F88" s="6" t="n"/>
      <c r="G88" s="6" t="n"/>
      <c r="H88" s="7">
        <f>IF(A88="","",IF(G88&lt;&gt;"",G88,F88))</f>
        <v/>
      </c>
      <c r="I88" s="7">
        <f>IF(OR(A88="",H88=""),"",H88-E88)</f>
        <v/>
      </c>
      <c r="J88" s="8">
        <f>IF(OR(I88="",E88=0),"",I88/E88)</f>
        <v/>
      </c>
      <c r="K88" s="9" t="n"/>
      <c r="L88" s="10">
        <f>IF(OR(I88="",K88=""),"",I88*K88)</f>
        <v/>
      </c>
      <c r="M88" s="7">
        <f>IF(I88="","",IF(I88=0,"OK",IF(I88&gt;0,"SOBRANTE","FALTANTE")))</f>
        <v/>
      </c>
    </row>
    <row r="89">
      <c r="A89" s="5" t="n"/>
      <c r="B89" s="6" t="n"/>
      <c r="C89" s="6" t="n"/>
      <c r="D89" s="6" t="n"/>
      <c r="E89" s="6" t="n"/>
      <c r="F89" s="6" t="n"/>
      <c r="G89" s="6" t="n"/>
      <c r="H89" s="7">
        <f>IF(A89="","",IF(G89&lt;&gt;"",G89,F89))</f>
        <v/>
      </c>
      <c r="I89" s="7">
        <f>IF(OR(A89="",H89=""),"",H89-E89)</f>
        <v/>
      </c>
      <c r="J89" s="8">
        <f>IF(OR(I89="",E89=0),"",I89/E89)</f>
        <v/>
      </c>
      <c r="K89" s="9" t="n"/>
      <c r="L89" s="10">
        <f>IF(OR(I89="",K89=""),"",I89*K89)</f>
        <v/>
      </c>
      <c r="M89" s="7">
        <f>IF(I89="","",IF(I89=0,"OK",IF(I89&gt;0,"SOBRANTE","FALTANTE")))</f>
        <v/>
      </c>
    </row>
    <row r="90">
      <c r="A90" s="5" t="n"/>
      <c r="B90" s="6" t="n"/>
      <c r="C90" s="6" t="n"/>
      <c r="D90" s="6" t="n"/>
      <c r="E90" s="6" t="n"/>
      <c r="F90" s="6" t="n"/>
      <c r="G90" s="6" t="n"/>
      <c r="H90" s="7">
        <f>IF(A90="","",IF(G90&lt;&gt;"",G90,F90))</f>
        <v/>
      </c>
      <c r="I90" s="7">
        <f>IF(OR(A90="",H90=""),"",H90-E90)</f>
        <v/>
      </c>
      <c r="J90" s="8">
        <f>IF(OR(I90="",E90=0),"",I90/E90)</f>
        <v/>
      </c>
      <c r="K90" s="9" t="n"/>
      <c r="L90" s="10">
        <f>IF(OR(I90="",K90=""),"",I90*K90)</f>
        <v/>
      </c>
      <c r="M90" s="7">
        <f>IF(I90="","",IF(I90=0,"OK",IF(I90&gt;0,"SOBRANTE","FALTANTE")))</f>
        <v/>
      </c>
    </row>
    <row r="91">
      <c r="A91" s="5" t="n"/>
      <c r="B91" s="6" t="n"/>
      <c r="C91" s="6" t="n"/>
      <c r="D91" s="6" t="n"/>
      <c r="E91" s="6" t="n"/>
      <c r="F91" s="6" t="n"/>
      <c r="G91" s="6" t="n"/>
      <c r="H91" s="7">
        <f>IF(A91="","",IF(G91&lt;&gt;"",G91,F91))</f>
        <v/>
      </c>
      <c r="I91" s="7">
        <f>IF(OR(A91="",H91=""),"",H91-E91)</f>
        <v/>
      </c>
      <c r="J91" s="8">
        <f>IF(OR(I91="",E91=0),"",I91/E91)</f>
        <v/>
      </c>
      <c r="K91" s="9" t="n"/>
      <c r="L91" s="10">
        <f>IF(OR(I91="",K91=""),"",I91*K91)</f>
        <v/>
      </c>
      <c r="M91" s="7">
        <f>IF(I91="","",IF(I91=0,"OK",IF(I91&gt;0,"SOBRANTE","FALTANTE")))</f>
        <v/>
      </c>
    </row>
    <row r="92">
      <c r="A92" s="5" t="n"/>
      <c r="B92" s="6" t="n"/>
      <c r="C92" s="6" t="n"/>
      <c r="D92" s="6" t="n"/>
      <c r="E92" s="6" t="n"/>
      <c r="F92" s="6" t="n"/>
      <c r="G92" s="6" t="n"/>
      <c r="H92" s="7">
        <f>IF(A92="","",IF(G92&lt;&gt;"",G92,F92))</f>
        <v/>
      </c>
      <c r="I92" s="7">
        <f>IF(OR(A92="",H92=""),"",H92-E92)</f>
        <v/>
      </c>
      <c r="J92" s="8">
        <f>IF(OR(I92="",E92=0),"",I92/E92)</f>
        <v/>
      </c>
      <c r="K92" s="9" t="n"/>
      <c r="L92" s="10">
        <f>IF(OR(I92="",K92=""),"",I92*K92)</f>
        <v/>
      </c>
      <c r="M92" s="7">
        <f>IF(I92="","",IF(I92=0,"OK",IF(I92&gt;0,"SOBRANTE","FALTANTE")))</f>
        <v/>
      </c>
    </row>
    <row r="93">
      <c r="A93" s="5" t="n"/>
      <c r="B93" s="6" t="n"/>
      <c r="C93" s="6" t="n"/>
      <c r="D93" s="6" t="n"/>
      <c r="E93" s="6" t="n"/>
      <c r="F93" s="6" t="n"/>
      <c r="G93" s="6" t="n"/>
      <c r="H93" s="7">
        <f>IF(A93="","",IF(G93&lt;&gt;"",G93,F93))</f>
        <v/>
      </c>
      <c r="I93" s="7">
        <f>IF(OR(A93="",H93=""),"",H93-E93)</f>
        <v/>
      </c>
      <c r="J93" s="8">
        <f>IF(OR(I93="",E93=0),"",I93/E93)</f>
        <v/>
      </c>
      <c r="K93" s="9" t="n"/>
      <c r="L93" s="10">
        <f>IF(OR(I93="",K93=""),"",I93*K93)</f>
        <v/>
      </c>
      <c r="M93" s="7">
        <f>IF(I93="","",IF(I93=0,"OK",IF(I93&gt;0,"SOBRANTE","FALTANTE")))</f>
        <v/>
      </c>
    </row>
    <row r="94">
      <c r="A94" s="5" t="n"/>
      <c r="B94" s="6" t="n"/>
      <c r="C94" s="6" t="n"/>
      <c r="D94" s="6" t="n"/>
      <c r="E94" s="6" t="n"/>
      <c r="F94" s="6" t="n"/>
      <c r="G94" s="6" t="n"/>
      <c r="H94" s="7">
        <f>IF(A94="","",IF(G94&lt;&gt;"",G94,F94))</f>
        <v/>
      </c>
      <c r="I94" s="7">
        <f>IF(OR(A94="",H94=""),"",H94-E94)</f>
        <v/>
      </c>
      <c r="J94" s="8">
        <f>IF(OR(I94="",E94=0),"",I94/E94)</f>
        <v/>
      </c>
      <c r="K94" s="9" t="n"/>
      <c r="L94" s="10">
        <f>IF(OR(I94="",K94=""),"",I94*K94)</f>
        <v/>
      </c>
      <c r="M94" s="7">
        <f>IF(I94="","",IF(I94=0,"OK",IF(I94&gt;0,"SOBRANTE","FALTANTE")))</f>
        <v/>
      </c>
    </row>
    <row r="95">
      <c r="A95" s="5" t="n"/>
      <c r="B95" s="6" t="n"/>
      <c r="C95" s="6" t="n"/>
      <c r="D95" s="6" t="n"/>
      <c r="E95" s="6" t="n"/>
      <c r="F95" s="6" t="n"/>
      <c r="G95" s="6" t="n"/>
      <c r="H95" s="7">
        <f>IF(A95="","",IF(G95&lt;&gt;"",G95,F95))</f>
        <v/>
      </c>
      <c r="I95" s="7">
        <f>IF(OR(A95="",H95=""),"",H95-E95)</f>
        <v/>
      </c>
      <c r="J95" s="8">
        <f>IF(OR(I95="",E95=0),"",I95/E95)</f>
        <v/>
      </c>
      <c r="K95" s="9" t="n"/>
      <c r="L95" s="10">
        <f>IF(OR(I95="",K95=""),"",I95*K95)</f>
        <v/>
      </c>
      <c r="M95" s="7">
        <f>IF(I95="","",IF(I95=0,"OK",IF(I95&gt;0,"SOBRANTE","FALTANTE")))</f>
        <v/>
      </c>
    </row>
    <row r="96">
      <c r="A96" s="5" t="n"/>
      <c r="B96" s="6" t="n"/>
      <c r="C96" s="6" t="n"/>
      <c r="D96" s="6" t="n"/>
      <c r="E96" s="6" t="n"/>
      <c r="F96" s="6" t="n"/>
      <c r="G96" s="6" t="n"/>
      <c r="H96" s="7">
        <f>IF(A96="","",IF(G96&lt;&gt;"",G96,F96))</f>
        <v/>
      </c>
      <c r="I96" s="7">
        <f>IF(OR(A96="",H96=""),"",H96-E96)</f>
        <v/>
      </c>
      <c r="J96" s="8">
        <f>IF(OR(I96="",E96=0),"",I96/E96)</f>
        <v/>
      </c>
      <c r="K96" s="9" t="n"/>
      <c r="L96" s="10">
        <f>IF(OR(I96="",K96=""),"",I96*K96)</f>
        <v/>
      </c>
      <c r="M96" s="7">
        <f>IF(I96="","",IF(I96=0,"OK",IF(I96&gt;0,"SOBRANTE","FALTANTE")))</f>
        <v/>
      </c>
    </row>
    <row r="97">
      <c r="A97" s="5" t="n"/>
      <c r="B97" s="6" t="n"/>
      <c r="C97" s="6" t="n"/>
      <c r="D97" s="6" t="n"/>
      <c r="E97" s="6" t="n"/>
      <c r="F97" s="6" t="n"/>
      <c r="G97" s="6" t="n"/>
      <c r="H97" s="7">
        <f>IF(A97="","",IF(G97&lt;&gt;"",G97,F97))</f>
        <v/>
      </c>
      <c r="I97" s="7">
        <f>IF(OR(A97="",H97=""),"",H97-E97)</f>
        <v/>
      </c>
      <c r="J97" s="8">
        <f>IF(OR(I97="",E97=0),"",I97/E97)</f>
        <v/>
      </c>
      <c r="K97" s="9" t="n"/>
      <c r="L97" s="10">
        <f>IF(OR(I97="",K97=""),"",I97*K97)</f>
        <v/>
      </c>
      <c r="M97" s="7">
        <f>IF(I97="","",IF(I97=0,"OK",IF(I97&gt;0,"SOBRANTE","FALTANTE")))</f>
        <v/>
      </c>
    </row>
    <row r="98">
      <c r="A98" s="5" t="n"/>
      <c r="B98" s="6" t="n"/>
      <c r="C98" s="6" t="n"/>
      <c r="D98" s="6" t="n"/>
      <c r="E98" s="6" t="n"/>
      <c r="F98" s="6" t="n"/>
      <c r="G98" s="6" t="n"/>
      <c r="H98" s="7">
        <f>IF(A98="","",IF(G98&lt;&gt;"",G98,F98))</f>
        <v/>
      </c>
      <c r="I98" s="7">
        <f>IF(OR(A98="",H98=""),"",H98-E98)</f>
        <v/>
      </c>
      <c r="J98" s="8">
        <f>IF(OR(I98="",E98=0),"",I98/E98)</f>
        <v/>
      </c>
      <c r="K98" s="9" t="n"/>
      <c r="L98" s="10">
        <f>IF(OR(I98="",K98=""),"",I98*K98)</f>
        <v/>
      </c>
      <c r="M98" s="7">
        <f>IF(I98="","",IF(I98=0,"OK",IF(I98&gt;0,"SOBRANTE","FALTANTE")))</f>
        <v/>
      </c>
    </row>
    <row r="99">
      <c r="A99" s="5" t="n"/>
      <c r="B99" s="6" t="n"/>
      <c r="C99" s="6" t="n"/>
      <c r="D99" s="6" t="n"/>
      <c r="E99" s="6" t="n"/>
      <c r="F99" s="6" t="n"/>
      <c r="G99" s="6" t="n"/>
      <c r="H99" s="7">
        <f>IF(A99="","",IF(G99&lt;&gt;"",G99,F99))</f>
        <v/>
      </c>
      <c r="I99" s="7">
        <f>IF(OR(A99="",H99=""),"",H99-E99)</f>
        <v/>
      </c>
      <c r="J99" s="8">
        <f>IF(OR(I99="",E99=0),"",I99/E99)</f>
        <v/>
      </c>
      <c r="K99" s="9" t="n"/>
      <c r="L99" s="10">
        <f>IF(OR(I99="",K99=""),"",I99*K99)</f>
        <v/>
      </c>
      <c r="M99" s="7">
        <f>IF(I99="","",IF(I99=0,"OK",IF(I99&gt;0,"SOBRANTE","FALTANTE")))</f>
        <v/>
      </c>
    </row>
    <row r="100">
      <c r="A100" s="5" t="n"/>
      <c r="B100" s="6" t="n"/>
      <c r="C100" s="6" t="n"/>
      <c r="D100" s="6" t="n"/>
      <c r="E100" s="6" t="n"/>
      <c r="F100" s="6" t="n"/>
      <c r="G100" s="6" t="n"/>
      <c r="H100" s="7">
        <f>IF(A100="","",IF(G100&lt;&gt;"",G100,F100))</f>
        <v/>
      </c>
      <c r="I100" s="7">
        <f>IF(OR(A100="",H100=""),"",H100-E100)</f>
        <v/>
      </c>
      <c r="J100" s="8">
        <f>IF(OR(I100="",E100=0),"",I100/E100)</f>
        <v/>
      </c>
      <c r="K100" s="9" t="n"/>
      <c r="L100" s="10">
        <f>IF(OR(I100="",K100=""),"",I100*K100)</f>
        <v/>
      </c>
      <c r="M100" s="7">
        <f>IF(I100="","",IF(I100=0,"OK",IF(I100&gt;0,"SOBRANTE","FALTANTE")))</f>
        <v/>
      </c>
    </row>
    <row r="101">
      <c r="A101" s="5" t="n"/>
      <c r="B101" s="6" t="n"/>
      <c r="C101" s="6" t="n"/>
      <c r="D101" s="6" t="n"/>
      <c r="E101" s="6" t="n"/>
      <c r="F101" s="6" t="n"/>
      <c r="G101" s="6" t="n"/>
      <c r="H101" s="7">
        <f>IF(A101="","",IF(G101&lt;&gt;"",G101,F101))</f>
        <v/>
      </c>
      <c r="I101" s="7">
        <f>IF(OR(A101="",H101=""),"",H101-E101)</f>
        <v/>
      </c>
      <c r="J101" s="8">
        <f>IF(OR(I101="",E101=0),"",I101/E101)</f>
        <v/>
      </c>
      <c r="K101" s="9" t="n"/>
      <c r="L101" s="10">
        <f>IF(OR(I101="",K101=""),"",I101*K101)</f>
        <v/>
      </c>
      <c r="M101" s="7">
        <f>IF(I101="","",IF(I101=0,"OK",IF(I101&gt;0,"SOBRANTE","FALTANTE")))</f>
        <v/>
      </c>
    </row>
    <row r="102">
      <c r="A102" s="5" t="n"/>
      <c r="B102" s="6" t="n"/>
      <c r="C102" s="6" t="n"/>
      <c r="D102" s="6" t="n"/>
      <c r="E102" s="6" t="n"/>
      <c r="F102" s="6" t="n"/>
      <c r="G102" s="6" t="n"/>
      <c r="H102" s="7">
        <f>IF(A102="","",IF(G102&lt;&gt;"",G102,F102))</f>
        <v/>
      </c>
      <c r="I102" s="7">
        <f>IF(OR(A102="",H102=""),"",H102-E102)</f>
        <v/>
      </c>
      <c r="J102" s="8">
        <f>IF(OR(I102="",E102=0),"",I102/E102)</f>
        <v/>
      </c>
      <c r="K102" s="9" t="n"/>
      <c r="L102" s="10">
        <f>IF(OR(I102="",K102=""),"",I102*K102)</f>
        <v/>
      </c>
      <c r="M102" s="7">
        <f>IF(I102="","",IF(I102=0,"OK",IF(I102&gt;0,"SOBRANTE","FALTANTE")))</f>
        <v/>
      </c>
    </row>
    <row r="103">
      <c r="A103" s="5" t="n"/>
      <c r="B103" s="6" t="n"/>
      <c r="C103" s="6" t="n"/>
      <c r="D103" s="6" t="n"/>
      <c r="E103" s="6" t="n"/>
      <c r="F103" s="6" t="n"/>
      <c r="G103" s="6" t="n"/>
      <c r="H103" s="7">
        <f>IF(A103="","",IF(G103&lt;&gt;"",G103,F103))</f>
        <v/>
      </c>
      <c r="I103" s="7">
        <f>IF(OR(A103="",H103=""),"",H103-E103)</f>
        <v/>
      </c>
      <c r="J103" s="8">
        <f>IF(OR(I103="",E103=0),"",I103/E103)</f>
        <v/>
      </c>
      <c r="K103" s="9" t="n"/>
      <c r="L103" s="10">
        <f>IF(OR(I103="",K103=""),"",I103*K103)</f>
        <v/>
      </c>
      <c r="M103" s="7">
        <f>IF(I103="","",IF(I103=0,"OK",IF(I103&gt;0,"SOBRANTE","FALTANTE")))</f>
        <v/>
      </c>
    </row>
    <row r="104">
      <c r="A104" s="5" t="n"/>
      <c r="B104" s="6" t="n"/>
      <c r="C104" s="6" t="n"/>
      <c r="D104" s="6" t="n"/>
      <c r="E104" s="6" t="n"/>
      <c r="F104" s="6" t="n"/>
      <c r="G104" s="6" t="n"/>
      <c r="H104" s="7">
        <f>IF(A104="","",IF(G104&lt;&gt;"",G104,F104))</f>
        <v/>
      </c>
      <c r="I104" s="7">
        <f>IF(OR(A104="",H104=""),"",H104-E104)</f>
        <v/>
      </c>
      <c r="J104" s="8">
        <f>IF(OR(I104="",E104=0),"",I104/E104)</f>
        <v/>
      </c>
      <c r="K104" s="9" t="n"/>
      <c r="L104" s="10">
        <f>IF(OR(I104="",K104=""),"",I104*K104)</f>
        <v/>
      </c>
      <c r="M104" s="7">
        <f>IF(I104="","",IF(I104=0,"OK",IF(I104&gt;0,"SOBRANTE","FALTANTE")))</f>
        <v/>
      </c>
    </row>
    <row r="105">
      <c r="A105" s="5" t="n"/>
      <c r="B105" s="6" t="n"/>
      <c r="C105" s="6" t="n"/>
      <c r="D105" s="6" t="n"/>
      <c r="E105" s="6" t="n"/>
      <c r="F105" s="6" t="n"/>
      <c r="G105" s="6" t="n"/>
      <c r="H105" s="7">
        <f>IF(A105="","",IF(G105&lt;&gt;"",G105,F105))</f>
        <v/>
      </c>
      <c r="I105" s="7">
        <f>IF(OR(A105="",H105=""),"",H105-E105)</f>
        <v/>
      </c>
      <c r="J105" s="8">
        <f>IF(OR(I105="",E105=0),"",I105/E105)</f>
        <v/>
      </c>
      <c r="K105" s="9" t="n"/>
      <c r="L105" s="10">
        <f>IF(OR(I105="",K105=""),"",I105*K105)</f>
        <v/>
      </c>
      <c r="M105" s="7">
        <f>IF(I105="","",IF(I105=0,"OK",IF(I105&gt;0,"SOBRANTE","FALTANTE")))</f>
        <v/>
      </c>
    </row>
    <row r="106">
      <c r="A106" s="5" t="n"/>
      <c r="B106" s="6" t="n"/>
      <c r="C106" s="6" t="n"/>
      <c r="D106" s="6" t="n"/>
      <c r="E106" s="6" t="n"/>
      <c r="F106" s="6" t="n"/>
      <c r="G106" s="6" t="n"/>
      <c r="H106" s="7">
        <f>IF(A106="","",IF(G106&lt;&gt;"",G106,F106))</f>
        <v/>
      </c>
      <c r="I106" s="7">
        <f>IF(OR(A106="",H106=""),"",H106-E106)</f>
        <v/>
      </c>
      <c r="J106" s="8">
        <f>IF(OR(I106="",E106=0),"",I106/E106)</f>
        <v/>
      </c>
      <c r="K106" s="9" t="n"/>
      <c r="L106" s="10">
        <f>IF(OR(I106="",K106=""),"",I106*K106)</f>
        <v/>
      </c>
      <c r="M106" s="7">
        <f>IF(I106="","",IF(I106=0,"OK",IF(I106&gt;0,"SOBRANTE","FALTANTE")))</f>
        <v/>
      </c>
    </row>
    <row r="107">
      <c r="A107" s="5" t="n"/>
      <c r="B107" s="6" t="n"/>
      <c r="C107" s="6" t="n"/>
      <c r="D107" s="6" t="n"/>
      <c r="E107" s="6" t="n"/>
      <c r="F107" s="6" t="n"/>
      <c r="G107" s="6" t="n"/>
      <c r="H107" s="7">
        <f>IF(A107="","",IF(G107&lt;&gt;"",G107,F107))</f>
        <v/>
      </c>
      <c r="I107" s="7">
        <f>IF(OR(A107="",H107=""),"",H107-E107)</f>
        <v/>
      </c>
      <c r="J107" s="8">
        <f>IF(OR(I107="",E107=0),"",I107/E107)</f>
        <v/>
      </c>
      <c r="K107" s="9" t="n"/>
      <c r="L107" s="10">
        <f>IF(OR(I107="",K107=""),"",I107*K107)</f>
        <v/>
      </c>
      <c r="M107" s="7">
        <f>IF(I107="","",IF(I107=0,"OK",IF(I107&gt;0,"SOBRANTE","FALTANTE")))</f>
        <v/>
      </c>
    </row>
    <row r="108">
      <c r="A108" s="5" t="n"/>
      <c r="B108" s="6" t="n"/>
      <c r="C108" s="6" t="n"/>
      <c r="D108" s="6" t="n"/>
      <c r="E108" s="6" t="n"/>
      <c r="F108" s="6" t="n"/>
      <c r="G108" s="6" t="n"/>
      <c r="H108" s="7">
        <f>IF(A108="","",IF(G108&lt;&gt;"",G108,F108))</f>
        <v/>
      </c>
      <c r="I108" s="7">
        <f>IF(OR(A108="",H108=""),"",H108-E108)</f>
        <v/>
      </c>
      <c r="J108" s="8">
        <f>IF(OR(I108="",E108=0),"",I108/E108)</f>
        <v/>
      </c>
      <c r="K108" s="9" t="n"/>
      <c r="L108" s="10">
        <f>IF(OR(I108="",K108=""),"",I108*K108)</f>
        <v/>
      </c>
      <c r="M108" s="7">
        <f>IF(I108="","",IF(I108=0,"OK",IF(I108&gt;0,"SOBRANTE","FALTANTE")))</f>
        <v/>
      </c>
    </row>
    <row r="109">
      <c r="A109" s="5" t="n"/>
      <c r="B109" s="6" t="n"/>
      <c r="C109" s="6" t="n"/>
      <c r="D109" s="6" t="n"/>
      <c r="E109" s="6" t="n"/>
      <c r="F109" s="6" t="n"/>
      <c r="G109" s="6" t="n"/>
      <c r="H109" s="7">
        <f>IF(A109="","",IF(G109&lt;&gt;"",G109,F109))</f>
        <v/>
      </c>
      <c r="I109" s="7">
        <f>IF(OR(A109="",H109=""),"",H109-E109)</f>
        <v/>
      </c>
      <c r="J109" s="8">
        <f>IF(OR(I109="",E109=0),"",I109/E109)</f>
        <v/>
      </c>
      <c r="K109" s="9" t="n"/>
      <c r="L109" s="10">
        <f>IF(OR(I109="",K109=""),"",I109*K109)</f>
        <v/>
      </c>
      <c r="M109" s="7">
        <f>IF(I109="","",IF(I109=0,"OK",IF(I109&gt;0,"SOBRANTE","FALTANTE")))</f>
        <v/>
      </c>
    </row>
    <row r="110">
      <c r="A110" s="5" t="n"/>
      <c r="B110" s="6" t="n"/>
      <c r="C110" s="6" t="n"/>
      <c r="D110" s="6" t="n"/>
      <c r="E110" s="6" t="n"/>
      <c r="F110" s="6" t="n"/>
      <c r="G110" s="6" t="n"/>
      <c r="H110" s="7">
        <f>IF(A110="","",IF(G110&lt;&gt;"",G110,F110))</f>
        <v/>
      </c>
      <c r="I110" s="7">
        <f>IF(OR(A110="",H110=""),"",H110-E110)</f>
        <v/>
      </c>
      <c r="J110" s="8">
        <f>IF(OR(I110="",E110=0),"",I110/E110)</f>
        <v/>
      </c>
      <c r="K110" s="9" t="n"/>
      <c r="L110" s="10">
        <f>IF(OR(I110="",K110=""),"",I110*K110)</f>
        <v/>
      </c>
      <c r="M110" s="7">
        <f>IF(I110="","",IF(I110=0,"OK",IF(I110&gt;0,"SOBRANTE","FALTANTE")))</f>
        <v/>
      </c>
    </row>
    <row r="111">
      <c r="A111" s="5" t="n"/>
      <c r="B111" s="6" t="n"/>
      <c r="C111" s="6" t="n"/>
      <c r="D111" s="6" t="n"/>
      <c r="E111" s="6" t="n"/>
      <c r="F111" s="6" t="n"/>
      <c r="G111" s="6" t="n"/>
      <c r="H111" s="7">
        <f>IF(A111="","",IF(G111&lt;&gt;"",G111,F111))</f>
        <v/>
      </c>
      <c r="I111" s="7">
        <f>IF(OR(A111="",H111=""),"",H111-E111)</f>
        <v/>
      </c>
      <c r="J111" s="8">
        <f>IF(OR(I111="",E111=0),"",I111/E111)</f>
        <v/>
      </c>
      <c r="K111" s="9" t="n"/>
      <c r="L111" s="10">
        <f>IF(OR(I111="",K111=""),"",I111*K111)</f>
        <v/>
      </c>
      <c r="M111" s="7">
        <f>IF(I111="","",IF(I111=0,"OK",IF(I111&gt;0,"SOBRANTE","FALTANTE")))</f>
        <v/>
      </c>
    </row>
    <row r="112">
      <c r="A112" s="5" t="n"/>
      <c r="B112" s="6" t="n"/>
      <c r="C112" s="6" t="n"/>
      <c r="D112" s="6" t="n"/>
      <c r="E112" s="6" t="n"/>
      <c r="F112" s="6" t="n"/>
      <c r="G112" s="6" t="n"/>
      <c r="H112" s="7">
        <f>IF(A112="","",IF(G112&lt;&gt;"",G112,F112))</f>
        <v/>
      </c>
      <c r="I112" s="7">
        <f>IF(OR(A112="",H112=""),"",H112-E112)</f>
        <v/>
      </c>
      <c r="J112" s="8">
        <f>IF(OR(I112="",E112=0),"",I112/E112)</f>
        <v/>
      </c>
      <c r="K112" s="9" t="n"/>
      <c r="L112" s="10">
        <f>IF(OR(I112="",K112=""),"",I112*K112)</f>
        <v/>
      </c>
      <c r="M112" s="7">
        <f>IF(I112="","",IF(I112=0,"OK",IF(I112&gt;0,"SOBRANTE","FALTANTE")))</f>
        <v/>
      </c>
    </row>
    <row r="113">
      <c r="A113" s="5" t="n"/>
      <c r="B113" s="6" t="n"/>
      <c r="C113" s="6" t="n"/>
      <c r="D113" s="6" t="n"/>
      <c r="E113" s="6" t="n"/>
      <c r="F113" s="6" t="n"/>
      <c r="G113" s="6" t="n"/>
      <c r="H113" s="7">
        <f>IF(A113="","",IF(G113&lt;&gt;"",G113,F113))</f>
        <v/>
      </c>
      <c r="I113" s="7">
        <f>IF(OR(A113="",H113=""),"",H113-E113)</f>
        <v/>
      </c>
      <c r="J113" s="8">
        <f>IF(OR(I113="",E113=0),"",I113/E113)</f>
        <v/>
      </c>
      <c r="K113" s="9" t="n"/>
      <c r="L113" s="10">
        <f>IF(OR(I113="",K113=""),"",I113*K113)</f>
        <v/>
      </c>
      <c r="M113" s="7">
        <f>IF(I113="","",IF(I113=0,"OK",IF(I113&gt;0,"SOBRANTE","FALTANTE")))</f>
        <v/>
      </c>
    </row>
    <row r="114">
      <c r="A114" s="5" t="n"/>
      <c r="B114" s="6" t="n"/>
      <c r="C114" s="6" t="n"/>
      <c r="D114" s="6" t="n"/>
      <c r="E114" s="6" t="n"/>
      <c r="F114" s="6" t="n"/>
      <c r="G114" s="6" t="n"/>
      <c r="H114" s="7">
        <f>IF(A114="","",IF(G114&lt;&gt;"",G114,F114))</f>
        <v/>
      </c>
      <c r="I114" s="7">
        <f>IF(OR(A114="",H114=""),"",H114-E114)</f>
        <v/>
      </c>
      <c r="J114" s="8">
        <f>IF(OR(I114="",E114=0),"",I114/E114)</f>
        <v/>
      </c>
      <c r="K114" s="9" t="n"/>
      <c r="L114" s="10">
        <f>IF(OR(I114="",K114=""),"",I114*K114)</f>
        <v/>
      </c>
      <c r="M114" s="7">
        <f>IF(I114="","",IF(I114=0,"OK",IF(I114&gt;0,"SOBRANTE","FALTANTE")))</f>
        <v/>
      </c>
    </row>
    <row r="115">
      <c r="A115" s="5" t="n"/>
      <c r="B115" s="6" t="n"/>
      <c r="C115" s="6" t="n"/>
      <c r="D115" s="6" t="n"/>
      <c r="E115" s="6" t="n"/>
      <c r="F115" s="6" t="n"/>
      <c r="G115" s="6" t="n"/>
      <c r="H115" s="7">
        <f>IF(A115="","",IF(G115&lt;&gt;"",G115,F115))</f>
        <v/>
      </c>
      <c r="I115" s="7">
        <f>IF(OR(A115="",H115=""),"",H115-E115)</f>
        <v/>
      </c>
      <c r="J115" s="8">
        <f>IF(OR(I115="",E115=0),"",I115/E115)</f>
        <v/>
      </c>
      <c r="K115" s="9" t="n"/>
      <c r="L115" s="10">
        <f>IF(OR(I115="",K115=""),"",I115*K115)</f>
        <v/>
      </c>
      <c r="M115" s="7">
        <f>IF(I115="","",IF(I115=0,"OK",IF(I115&gt;0,"SOBRANTE","FALTANTE")))</f>
        <v/>
      </c>
    </row>
    <row r="116">
      <c r="A116" s="5" t="n"/>
      <c r="B116" s="6" t="n"/>
      <c r="C116" s="6" t="n"/>
      <c r="D116" s="6" t="n"/>
      <c r="E116" s="6" t="n"/>
      <c r="F116" s="6" t="n"/>
      <c r="G116" s="6" t="n"/>
      <c r="H116" s="7">
        <f>IF(A116="","",IF(G116&lt;&gt;"",G116,F116))</f>
        <v/>
      </c>
      <c r="I116" s="7">
        <f>IF(OR(A116="",H116=""),"",H116-E116)</f>
        <v/>
      </c>
      <c r="J116" s="8">
        <f>IF(OR(I116="",E116=0),"",I116/E116)</f>
        <v/>
      </c>
      <c r="K116" s="9" t="n"/>
      <c r="L116" s="10">
        <f>IF(OR(I116="",K116=""),"",I116*K116)</f>
        <v/>
      </c>
      <c r="M116" s="7">
        <f>IF(I116="","",IF(I116=0,"OK",IF(I116&gt;0,"SOBRANTE","FALTANTE")))</f>
        <v/>
      </c>
    </row>
    <row r="117">
      <c r="A117" s="5" t="n"/>
      <c r="B117" s="6" t="n"/>
      <c r="C117" s="6" t="n"/>
      <c r="D117" s="6" t="n"/>
      <c r="E117" s="6" t="n"/>
      <c r="F117" s="6" t="n"/>
      <c r="G117" s="6" t="n"/>
      <c r="H117" s="7">
        <f>IF(A117="","",IF(G117&lt;&gt;"",G117,F117))</f>
        <v/>
      </c>
      <c r="I117" s="7">
        <f>IF(OR(A117="",H117=""),"",H117-E117)</f>
        <v/>
      </c>
      <c r="J117" s="8">
        <f>IF(OR(I117="",E117=0),"",I117/E117)</f>
        <v/>
      </c>
      <c r="K117" s="9" t="n"/>
      <c r="L117" s="10">
        <f>IF(OR(I117="",K117=""),"",I117*K117)</f>
        <v/>
      </c>
      <c r="M117" s="7">
        <f>IF(I117="","",IF(I117=0,"OK",IF(I117&gt;0,"SOBRANTE","FALTANTE")))</f>
        <v/>
      </c>
    </row>
    <row r="118">
      <c r="A118" s="5" t="n"/>
      <c r="B118" s="6" t="n"/>
      <c r="C118" s="6" t="n"/>
      <c r="D118" s="6" t="n"/>
      <c r="E118" s="6" t="n"/>
      <c r="F118" s="6" t="n"/>
      <c r="G118" s="6" t="n"/>
      <c r="H118" s="7">
        <f>IF(A118="","",IF(G118&lt;&gt;"",G118,F118))</f>
        <v/>
      </c>
      <c r="I118" s="7">
        <f>IF(OR(A118="",H118=""),"",H118-E118)</f>
        <v/>
      </c>
      <c r="J118" s="8">
        <f>IF(OR(I118="",E118=0),"",I118/E118)</f>
        <v/>
      </c>
      <c r="K118" s="9" t="n"/>
      <c r="L118" s="10">
        <f>IF(OR(I118="",K118=""),"",I118*K118)</f>
        <v/>
      </c>
      <c r="M118" s="7">
        <f>IF(I118="","",IF(I118=0,"OK",IF(I118&gt;0,"SOBRANTE","FALTANTE")))</f>
        <v/>
      </c>
    </row>
    <row r="119">
      <c r="A119" s="5" t="n"/>
      <c r="B119" s="6" t="n"/>
      <c r="C119" s="6" t="n"/>
      <c r="D119" s="6" t="n"/>
      <c r="E119" s="6" t="n"/>
      <c r="F119" s="6" t="n"/>
      <c r="G119" s="6" t="n"/>
      <c r="H119" s="7">
        <f>IF(A119="","",IF(G119&lt;&gt;"",G119,F119))</f>
        <v/>
      </c>
      <c r="I119" s="7">
        <f>IF(OR(A119="",H119=""),"",H119-E119)</f>
        <v/>
      </c>
      <c r="J119" s="8">
        <f>IF(OR(I119="",E119=0),"",I119/E119)</f>
        <v/>
      </c>
      <c r="K119" s="9" t="n"/>
      <c r="L119" s="10">
        <f>IF(OR(I119="",K119=""),"",I119*K119)</f>
        <v/>
      </c>
      <c r="M119" s="7">
        <f>IF(I119="","",IF(I119=0,"OK",IF(I119&gt;0,"SOBRANTE","FALTANTE")))</f>
        <v/>
      </c>
    </row>
    <row r="120">
      <c r="A120" s="5" t="n"/>
      <c r="B120" s="6" t="n"/>
      <c r="C120" s="6" t="n"/>
      <c r="D120" s="6" t="n"/>
      <c r="E120" s="6" t="n"/>
      <c r="F120" s="6" t="n"/>
      <c r="G120" s="6" t="n"/>
      <c r="H120" s="7">
        <f>IF(A120="","",IF(G120&lt;&gt;"",G120,F120))</f>
        <v/>
      </c>
      <c r="I120" s="7">
        <f>IF(OR(A120="",H120=""),"",H120-E120)</f>
        <v/>
      </c>
      <c r="J120" s="8">
        <f>IF(OR(I120="",E120=0),"",I120/E120)</f>
        <v/>
      </c>
      <c r="K120" s="9" t="n"/>
      <c r="L120" s="10">
        <f>IF(OR(I120="",K120=""),"",I120*K120)</f>
        <v/>
      </c>
      <c r="M120" s="7">
        <f>IF(I120="","",IF(I120=0,"OK",IF(I120&gt;0,"SOBRANTE","FALTANTE")))</f>
        <v/>
      </c>
    </row>
    <row r="121">
      <c r="A121" s="5" t="n"/>
      <c r="B121" s="6" t="n"/>
      <c r="C121" s="6" t="n"/>
      <c r="D121" s="6" t="n"/>
      <c r="E121" s="6" t="n"/>
      <c r="F121" s="6" t="n"/>
      <c r="G121" s="6" t="n"/>
      <c r="H121" s="7">
        <f>IF(A121="","",IF(G121&lt;&gt;"",G121,F121))</f>
        <v/>
      </c>
      <c r="I121" s="7">
        <f>IF(OR(A121="",H121=""),"",H121-E121)</f>
        <v/>
      </c>
      <c r="J121" s="8">
        <f>IF(OR(I121="",E121=0),"",I121/E121)</f>
        <v/>
      </c>
      <c r="K121" s="9" t="n"/>
      <c r="L121" s="10">
        <f>IF(OR(I121="",K121=""),"",I121*K121)</f>
        <v/>
      </c>
      <c r="M121" s="7">
        <f>IF(I121="","",IF(I121=0,"OK",IF(I121&gt;0,"SOBRANTE","FALTANTE")))</f>
        <v/>
      </c>
    </row>
    <row r="122">
      <c r="A122" s="5" t="n"/>
      <c r="B122" s="6" t="n"/>
      <c r="C122" s="6" t="n"/>
      <c r="D122" s="6" t="n"/>
      <c r="E122" s="6" t="n"/>
      <c r="F122" s="6" t="n"/>
      <c r="G122" s="6" t="n"/>
      <c r="H122" s="7">
        <f>IF(A122="","",IF(G122&lt;&gt;"",G122,F122))</f>
        <v/>
      </c>
      <c r="I122" s="7">
        <f>IF(OR(A122="",H122=""),"",H122-E122)</f>
        <v/>
      </c>
      <c r="J122" s="8">
        <f>IF(OR(I122="",E122=0),"",I122/E122)</f>
        <v/>
      </c>
      <c r="K122" s="9" t="n"/>
      <c r="L122" s="10">
        <f>IF(OR(I122="",K122=""),"",I122*K122)</f>
        <v/>
      </c>
      <c r="M122" s="7">
        <f>IF(I122="","",IF(I122=0,"OK",IF(I122&gt;0,"SOBRANTE","FALTANTE")))</f>
        <v/>
      </c>
    </row>
    <row r="123">
      <c r="A123" s="5" t="n"/>
      <c r="B123" s="6" t="n"/>
      <c r="C123" s="6" t="n"/>
      <c r="D123" s="6" t="n"/>
      <c r="E123" s="6" t="n"/>
      <c r="F123" s="6" t="n"/>
      <c r="G123" s="6" t="n"/>
      <c r="H123" s="7">
        <f>IF(A123="","",IF(G123&lt;&gt;"",G123,F123))</f>
        <v/>
      </c>
      <c r="I123" s="7">
        <f>IF(OR(A123="",H123=""),"",H123-E123)</f>
        <v/>
      </c>
      <c r="J123" s="8">
        <f>IF(OR(I123="",E123=0),"",I123/E123)</f>
        <v/>
      </c>
      <c r="K123" s="9" t="n"/>
      <c r="L123" s="10">
        <f>IF(OR(I123="",K123=""),"",I123*K123)</f>
        <v/>
      </c>
      <c r="M123" s="7">
        <f>IF(I123="","",IF(I123=0,"OK",IF(I123&gt;0,"SOBRANTE","FALTANTE")))</f>
        <v/>
      </c>
    </row>
    <row r="124">
      <c r="A124" s="5" t="n"/>
      <c r="B124" s="6" t="n"/>
      <c r="C124" s="6" t="n"/>
      <c r="D124" s="6" t="n"/>
      <c r="E124" s="6" t="n"/>
      <c r="F124" s="6" t="n"/>
      <c r="G124" s="6" t="n"/>
      <c r="H124" s="7">
        <f>IF(A124="","",IF(G124&lt;&gt;"",G124,F124))</f>
        <v/>
      </c>
      <c r="I124" s="7">
        <f>IF(OR(A124="",H124=""),"",H124-E124)</f>
        <v/>
      </c>
      <c r="J124" s="8">
        <f>IF(OR(I124="",E124=0),"",I124/E124)</f>
        <v/>
      </c>
      <c r="K124" s="9" t="n"/>
      <c r="L124" s="10">
        <f>IF(OR(I124="",K124=""),"",I124*K124)</f>
        <v/>
      </c>
      <c r="M124" s="7">
        <f>IF(I124="","",IF(I124=0,"OK",IF(I124&gt;0,"SOBRANTE","FALTANTE")))</f>
        <v/>
      </c>
    </row>
    <row r="125">
      <c r="A125" s="5" t="n"/>
      <c r="B125" s="6" t="n"/>
      <c r="C125" s="6" t="n"/>
      <c r="D125" s="6" t="n"/>
      <c r="E125" s="6" t="n"/>
      <c r="F125" s="6" t="n"/>
      <c r="G125" s="6" t="n"/>
      <c r="H125" s="7">
        <f>IF(A125="","",IF(G125&lt;&gt;"",G125,F125))</f>
        <v/>
      </c>
      <c r="I125" s="7">
        <f>IF(OR(A125="",H125=""),"",H125-E125)</f>
        <v/>
      </c>
      <c r="J125" s="8">
        <f>IF(OR(I125="",E125=0),"",I125/E125)</f>
        <v/>
      </c>
      <c r="K125" s="9" t="n"/>
      <c r="L125" s="10">
        <f>IF(OR(I125="",K125=""),"",I125*K125)</f>
        <v/>
      </c>
      <c r="M125" s="7">
        <f>IF(I125="","",IF(I125=0,"OK",IF(I125&gt;0,"SOBRANTE","FALTANTE")))</f>
        <v/>
      </c>
    </row>
    <row r="126">
      <c r="A126" s="5" t="n"/>
      <c r="B126" s="6" t="n"/>
      <c r="C126" s="6" t="n"/>
      <c r="D126" s="6" t="n"/>
      <c r="E126" s="6" t="n"/>
      <c r="F126" s="6" t="n"/>
      <c r="G126" s="6" t="n"/>
      <c r="H126" s="7">
        <f>IF(A126="","",IF(G126&lt;&gt;"",G126,F126))</f>
        <v/>
      </c>
      <c r="I126" s="7">
        <f>IF(OR(A126="",H126=""),"",H126-E126)</f>
        <v/>
      </c>
      <c r="J126" s="8">
        <f>IF(OR(I126="",E126=0),"",I126/E126)</f>
        <v/>
      </c>
      <c r="K126" s="9" t="n"/>
      <c r="L126" s="10">
        <f>IF(OR(I126="",K126=""),"",I126*K126)</f>
        <v/>
      </c>
      <c r="M126" s="7">
        <f>IF(I126="","",IF(I126=0,"OK",IF(I126&gt;0,"SOBRANTE","FALTANTE")))</f>
        <v/>
      </c>
    </row>
    <row r="127">
      <c r="A127" s="5" t="n"/>
      <c r="B127" s="6" t="n"/>
      <c r="C127" s="6" t="n"/>
      <c r="D127" s="6" t="n"/>
      <c r="E127" s="6" t="n"/>
      <c r="F127" s="6" t="n"/>
      <c r="G127" s="6" t="n"/>
      <c r="H127" s="7">
        <f>IF(A127="","",IF(G127&lt;&gt;"",G127,F127))</f>
        <v/>
      </c>
      <c r="I127" s="7">
        <f>IF(OR(A127="",H127=""),"",H127-E127)</f>
        <v/>
      </c>
      <c r="J127" s="8">
        <f>IF(OR(I127="",E127=0),"",I127/E127)</f>
        <v/>
      </c>
      <c r="K127" s="9" t="n"/>
      <c r="L127" s="10">
        <f>IF(OR(I127="",K127=""),"",I127*K127)</f>
        <v/>
      </c>
      <c r="M127" s="7">
        <f>IF(I127="","",IF(I127=0,"OK",IF(I127&gt;0,"SOBRANTE","FALTANTE")))</f>
        <v/>
      </c>
    </row>
    <row r="128">
      <c r="A128" s="5" t="n"/>
      <c r="B128" s="6" t="n"/>
      <c r="C128" s="6" t="n"/>
      <c r="D128" s="6" t="n"/>
      <c r="E128" s="6" t="n"/>
      <c r="F128" s="6" t="n"/>
      <c r="G128" s="6" t="n"/>
      <c r="H128" s="7">
        <f>IF(A128="","",IF(G128&lt;&gt;"",G128,F128))</f>
        <v/>
      </c>
      <c r="I128" s="7">
        <f>IF(OR(A128="",H128=""),"",H128-E128)</f>
        <v/>
      </c>
      <c r="J128" s="8">
        <f>IF(OR(I128="",E128=0),"",I128/E128)</f>
        <v/>
      </c>
      <c r="K128" s="9" t="n"/>
      <c r="L128" s="10">
        <f>IF(OR(I128="",K128=""),"",I128*K128)</f>
        <v/>
      </c>
      <c r="M128" s="7">
        <f>IF(I128="","",IF(I128=0,"OK",IF(I128&gt;0,"SOBRANTE","FALTANTE")))</f>
        <v/>
      </c>
    </row>
    <row r="129">
      <c r="A129" s="5" t="n"/>
      <c r="B129" s="6" t="n"/>
      <c r="C129" s="6" t="n"/>
      <c r="D129" s="6" t="n"/>
      <c r="E129" s="6" t="n"/>
      <c r="F129" s="6" t="n"/>
      <c r="G129" s="6" t="n"/>
      <c r="H129" s="7">
        <f>IF(A129="","",IF(G129&lt;&gt;"",G129,F129))</f>
        <v/>
      </c>
      <c r="I129" s="7">
        <f>IF(OR(A129="",H129=""),"",H129-E129)</f>
        <v/>
      </c>
      <c r="J129" s="8">
        <f>IF(OR(I129="",E129=0),"",I129/E129)</f>
        <v/>
      </c>
      <c r="K129" s="9" t="n"/>
      <c r="L129" s="10">
        <f>IF(OR(I129="",K129=""),"",I129*K129)</f>
        <v/>
      </c>
      <c r="M129" s="7">
        <f>IF(I129="","",IF(I129=0,"OK",IF(I129&gt;0,"SOBRANTE","FALTANTE")))</f>
        <v/>
      </c>
    </row>
    <row r="130">
      <c r="A130" s="5" t="n"/>
      <c r="B130" s="6" t="n"/>
      <c r="C130" s="6" t="n"/>
      <c r="D130" s="6" t="n"/>
      <c r="E130" s="6" t="n"/>
      <c r="F130" s="6" t="n"/>
      <c r="G130" s="6" t="n"/>
      <c r="H130" s="7">
        <f>IF(A130="","",IF(G130&lt;&gt;"",G130,F130))</f>
        <v/>
      </c>
      <c r="I130" s="7">
        <f>IF(OR(A130="",H130=""),"",H130-E130)</f>
        <v/>
      </c>
      <c r="J130" s="8">
        <f>IF(OR(I130="",E130=0),"",I130/E130)</f>
        <v/>
      </c>
      <c r="K130" s="9" t="n"/>
      <c r="L130" s="10">
        <f>IF(OR(I130="",K130=""),"",I130*K130)</f>
        <v/>
      </c>
      <c r="M130" s="7">
        <f>IF(I130="","",IF(I130=0,"OK",IF(I130&gt;0,"SOBRANTE","FALTANTE")))</f>
        <v/>
      </c>
    </row>
    <row r="131">
      <c r="A131" s="5" t="n"/>
      <c r="B131" s="6" t="n"/>
      <c r="C131" s="6" t="n"/>
      <c r="D131" s="6" t="n"/>
      <c r="E131" s="6" t="n"/>
      <c r="F131" s="6" t="n"/>
      <c r="G131" s="6" t="n"/>
      <c r="H131" s="7">
        <f>IF(A131="","",IF(G131&lt;&gt;"",G131,F131))</f>
        <v/>
      </c>
      <c r="I131" s="7">
        <f>IF(OR(A131="",H131=""),"",H131-E131)</f>
        <v/>
      </c>
      <c r="J131" s="8">
        <f>IF(OR(I131="",E131=0),"",I131/E131)</f>
        <v/>
      </c>
      <c r="K131" s="9" t="n"/>
      <c r="L131" s="10">
        <f>IF(OR(I131="",K131=""),"",I131*K131)</f>
        <v/>
      </c>
      <c r="M131" s="7">
        <f>IF(I131="","",IF(I131=0,"OK",IF(I131&gt;0,"SOBRANTE","FALTANTE")))</f>
        <v/>
      </c>
    </row>
    <row r="132">
      <c r="A132" s="5" t="n"/>
      <c r="B132" s="6" t="n"/>
      <c r="C132" s="6" t="n"/>
      <c r="D132" s="6" t="n"/>
      <c r="E132" s="6" t="n"/>
      <c r="F132" s="6" t="n"/>
      <c r="G132" s="6" t="n"/>
      <c r="H132" s="7">
        <f>IF(A132="","",IF(G132&lt;&gt;"",G132,F132))</f>
        <v/>
      </c>
      <c r="I132" s="7">
        <f>IF(OR(A132="",H132=""),"",H132-E132)</f>
        <v/>
      </c>
      <c r="J132" s="8">
        <f>IF(OR(I132="",E132=0),"",I132/E132)</f>
        <v/>
      </c>
      <c r="K132" s="9" t="n"/>
      <c r="L132" s="10">
        <f>IF(OR(I132="",K132=""),"",I132*K132)</f>
        <v/>
      </c>
      <c r="M132" s="7">
        <f>IF(I132="","",IF(I132=0,"OK",IF(I132&gt;0,"SOBRANTE","FALTANTE")))</f>
        <v/>
      </c>
    </row>
    <row r="133">
      <c r="A133" s="5" t="n"/>
      <c r="B133" s="6" t="n"/>
      <c r="C133" s="6" t="n"/>
      <c r="D133" s="6" t="n"/>
      <c r="E133" s="6" t="n"/>
      <c r="F133" s="6" t="n"/>
      <c r="G133" s="6" t="n"/>
      <c r="H133" s="7">
        <f>IF(A133="","",IF(G133&lt;&gt;"",G133,F133))</f>
        <v/>
      </c>
      <c r="I133" s="7">
        <f>IF(OR(A133="",H133=""),"",H133-E133)</f>
        <v/>
      </c>
      <c r="J133" s="8">
        <f>IF(OR(I133="",E133=0),"",I133/E133)</f>
        <v/>
      </c>
      <c r="K133" s="9" t="n"/>
      <c r="L133" s="10">
        <f>IF(OR(I133="",K133=""),"",I133*K133)</f>
        <v/>
      </c>
      <c r="M133" s="7">
        <f>IF(I133="","",IF(I133=0,"OK",IF(I133&gt;0,"SOBRANTE","FALTANTE")))</f>
        <v/>
      </c>
    </row>
    <row r="134">
      <c r="A134" s="5" t="n"/>
      <c r="B134" s="6" t="n"/>
      <c r="C134" s="6" t="n"/>
      <c r="D134" s="6" t="n"/>
      <c r="E134" s="6" t="n"/>
      <c r="F134" s="6" t="n"/>
      <c r="G134" s="6" t="n"/>
      <c r="H134" s="7">
        <f>IF(A134="","",IF(G134&lt;&gt;"",G134,F134))</f>
        <v/>
      </c>
      <c r="I134" s="7">
        <f>IF(OR(A134="",H134=""),"",H134-E134)</f>
        <v/>
      </c>
      <c r="J134" s="8">
        <f>IF(OR(I134="",E134=0),"",I134/E134)</f>
        <v/>
      </c>
      <c r="K134" s="9" t="n"/>
      <c r="L134" s="10">
        <f>IF(OR(I134="",K134=""),"",I134*K134)</f>
        <v/>
      </c>
      <c r="M134" s="7">
        <f>IF(I134="","",IF(I134=0,"OK",IF(I134&gt;0,"SOBRANTE","FALTANTE")))</f>
        <v/>
      </c>
    </row>
    <row r="135">
      <c r="A135" s="5" t="n"/>
      <c r="B135" s="6" t="n"/>
      <c r="C135" s="6" t="n"/>
      <c r="D135" s="6" t="n"/>
      <c r="E135" s="6" t="n"/>
      <c r="F135" s="6" t="n"/>
      <c r="G135" s="6" t="n"/>
      <c r="H135" s="7">
        <f>IF(A135="","",IF(G135&lt;&gt;"",G135,F135))</f>
        <v/>
      </c>
      <c r="I135" s="7">
        <f>IF(OR(A135="",H135=""),"",H135-E135)</f>
        <v/>
      </c>
      <c r="J135" s="8">
        <f>IF(OR(I135="",E135=0),"",I135/E135)</f>
        <v/>
      </c>
      <c r="K135" s="9" t="n"/>
      <c r="L135" s="10">
        <f>IF(OR(I135="",K135=""),"",I135*K135)</f>
        <v/>
      </c>
      <c r="M135" s="7">
        <f>IF(I135="","",IF(I135=0,"OK",IF(I135&gt;0,"SOBRANTE","FALTANTE")))</f>
        <v/>
      </c>
    </row>
    <row r="136">
      <c r="A136" s="5" t="n"/>
      <c r="B136" s="6" t="n"/>
      <c r="C136" s="6" t="n"/>
      <c r="D136" s="6" t="n"/>
      <c r="E136" s="6" t="n"/>
      <c r="F136" s="6" t="n"/>
      <c r="G136" s="6" t="n"/>
      <c r="H136" s="7">
        <f>IF(A136="","",IF(G136&lt;&gt;"",G136,F136))</f>
        <v/>
      </c>
      <c r="I136" s="7">
        <f>IF(OR(A136="",H136=""),"",H136-E136)</f>
        <v/>
      </c>
      <c r="J136" s="8">
        <f>IF(OR(I136="",E136=0),"",I136/E136)</f>
        <v/>
      </c>
      <c r="K136" s="9" t="n"/>
      <c r="L136" s="10">
        <f>IF(OR(I136="",K136=""),"",I136*K136)</f>
        <v/>
      </c>
      <c r="M136" s="7">
        <f>IF(I136="","",IF(I136=0,"OK",IF(I136&gt;0,"SOBRANTE","FALTANTE")))</f>
        <v/>
      </c>
    </row>
    <row r="137">
      <c r="A137" s="5" t="n"/>
      <c r="B137" s="6" t="n"/>
      <c r="C137" s="6" t="n"/>
      <c r="D137" s="6" t="n"/>
      <c r="E137" s="6" t="n"/>
      <c r="F137" s="6" t="n"/>
      <c r="G137" s="6" t="n"/>
      <c r="H137" s="7">
        <f>IF(A137="","",IF(G137&lt;&gt;"",G137,F137))</f>
        <v/>
      </c>
      <c r="I137" s="7">
        <f>IF(OR(A137="",H137=""),"",H137-E137)</f>
        <v/>
      </c>
      <c r="J137" s="8">
        <f>IF(OR(I137="",E137=0),"",I137/E137)</f>
        <v/>
      </c>
      <c r="K137" s="9" t="n"/>
      <c r="L137" s="10">
        <f>IF(OR(I137="",K137=""),"",I137*K137)</f>
        <v/>
      </c>
      <c r="M137" s="7">
        <f>IF(I137="","",IF(I137=0,"OK",IF(I137&gt;0,"SOBRANTE","FALTANTE")))</f>
        <v/>
      </c>
    </row>
    <row r="138">
      <c r="A138" s="5" t="n"/>
      <c r="B138" s="6" t="n"/>
      <c r="C138" s="6" t="n"/>
      <c r="D138" s="6" t="n"/>
      <c r="E138" s="6" t="n"/>
      <c r="F138" s="6" t="n"/>
      <c r="G138" s="6" t="n"/>
      <c r="H138" s="7">
        <f>IF(A138="","",IF(G138&lt;&gt;"",G138,F138))</f>
        <v/>
      </c>
      <c r="I138" s="7">
        <f>IF(OR(A138="",H138=""),"",H138-E138)</f>
        <v/>
      </c>
      <c r="J138" s="8">
        <f>IF(OR(I138="",E138=0),"",I138/E138)</f>
        <v/>
      </c>
      <c r="K138" s="9" t="n"/>
      <c r="L138" s="10">
        <f>IF(OR(I138="",K138=""),"",I138*K138)</f>
        <v/>
      </c>
      <c r="M138" s="7">
        <f>IF(I138="","",IF(I138=0,"OK",IF(I138&gt;0,"SOBRANTE","FALTANTE")))</f>
        <v/>
      </c>
    </row>
    <row r="139">
      <c r="A139" s="5" t="n"/>
      <c r="B139" s="6" t="n"/>
      <c r="C139" s="6" t="n"/>
      <c r="D139" s="6" t="n"/>
      <c r="E139" s="6" t="n"/>
      <c r="F139" s="6" t="n"/>
      <c r="G139" s="6" t="n"/>
      <c r="H139" s="7">
        <f>IF(A139="","",IF(G139&lt;&gt;"",G139,F139))</f>
        <v/>
      </c>
      <c r="I139" s="7">
        <f>IF(OR(A139="",H139=""),"",H139-E139)</f>
        <v/>
      </c>
      <c r="J139" s="8">
        <f>IF(OR(I139="",E139=0),"",I139/E139)</f>
        <v/>
      </c>
      <c r="K139" s="9" t="n"/>
      <c r="L139" s="10">
        <f>IF(OR(I139="",K139=""),"",I139*K139)</f>
        <v/>
      </c>
      <c r="M139" s="7">
        <f>IF(I139="","",IF(I139=0,"OK",IF(I139&gt;0,"SOBRANTE","FALTANTE")))</f>
        <v/>
      </c>
    </row>
    <row r="140">
      <c r="A140" s="5" t="n"/>
      <c r="B140" s="6" t="n"/>
      <c r="C140" s="6" t="n"/>
      <c r="D140" s="6" t="n"/>
      <c r="E140" s="6" t="n"/>
      <c r="F140" s="6" t="n"/>
      <c r="G140" s="6" t="n"/>
      <c r="H140" s="7">
        <f>IF(A140="","",IF(G140&lt;&gt;"",G140,F140))</f>
        <v/>
      </c>
      <c r="I140" s="7">
        <f>IF(OR(A140="",H140=""),"",H140-E140)</f>
        <v/>
      </c>
      <c r="J140" s="8">
        <f>IF(OR(I140="",E140=0),"",I140/E140)</f>
        <v/>
      </c>
      <c r="K140" s="9" t="n"/>
      <c r="L140" s="10">
        <f>IF(OR(I140="",K140=""),"",I140*K140)</f>
        <v/>
      </c>
      <c r="M140" s="7">
        <f>IF(I140="","",IF(I140=0,"OK",IF(I140&gt;0,"SOBRANTE","FALTANTE")))</f>
        <v/>
      </c>
    </row>
    <row r="141">
      <c r="A141" s="5" t="n"/>
      <c r="B141" s="6" t="n"/>
      <c r="C141" s="6" t="n"/>
      <c r="D141" s="6" t="n"/>
      <c r="E141" s="6" t="n"/>
      <c r="F141" s="6" t="n"/>
      <c r="G141" s="6" t="n"/>
      <c r="H141" s="7">
        <f>IF(A141="","",IF(G141&lt;&gt;"",G141,F141))</f>
        <v/>
      </c>
      <c r="I141" s="7">
        <f>IF(OR(A141="",H141=""),"",H141-E141)</f>
        <v/>
      </c>
      <c r="J141" s="8">
        <f>IF(OR(I141="",E141=0),"",I141/E141)</f>
        <v/>
      </c>
      <c r="K141" s="9" t="n"/>
      <c r="L141" s="10">
        <f>IF(OR(I141="",K141=""),"",I141*K141)</f>
        <v/>
      </c>
      <c r="M141" s="7">
        <f>IF(I141="","",IF(I141=0,"OK",IF(I141&gt;0,"SOBRANTE","FALTANTE")))</f>
        <v/>
      </c>
    </row>
    <row r="142">
      <c r="A142" s="5" t="n"/>
      <c r="B142" s="6" t="n"/>
      <c r="C142" s="6" t="n"/>
      <c r="D142" s="6" t="n"/>
      <c r="E142" s="6" t="n"/>
      <c r="F142" s="6" t="n"/>
      <c r="G142" s="6" t="n"/>
      <c r="H142" s="7">
        <f>IF(A142="","",IF(G142&lt;&gt;"",G142,F142))</f>
        <v/>
      </c>
      <c r="I142" s="7">
        <f>IF(OR(A142="",H142=""),"",H142-E142)</f>
        <v/>
      </c>
      <c r="J142" s="8">
        <f>IF(OR(I142="",E142=0),"",I142/E142)</f>
        <v/>
      </c>
      <c r="K142" s="9" t="n"/>
      <c r="L142" s="10">
        <f>IF(OR(I142="",K142=""),"",I142*K142)</f>
        <v/>
      </c>
      <c r="M142" s="7">
        <f>IF(I142="","",IF(I142=0,"OK",IF(I142&gt;0,"SOBRANTE","FALTANTE")))</f>
        <v/>
      </c>
    </row>
    <row r="143">
      <c r="A143" s="5" t="n"/>
      <c r="B143" s="6" t="n"/>
      <c r="C143" s="6" t="n"/>
      <c r="D143" s="6" t="n"/>
      <c r="E143" s="6" t="n"/>
      <c r="F143" s="6" t="n"/>
      <c r="G143" s="6" t="n"/>
      <c r="H143" s="7">
        <f>IF(A143="","",IF(G143&lt;&gt;"",G143,F143))</f>
        <v/>
      </c>
      <c r="I143" s="7">
        <f>IF(OR(A143="",H143=""),"",H143-E143)</f>
        <v/>
      </c>
      <c r="J143" s="8">
        <f>IF(OR(I143="",E143=0),"",I143/E143)</f>
        <v/>
      </c>
      <c r="K143" s="9" t="n"/>
      <c r="L143" s="10">
        <f>IF(OR(I143="",K143=""),"",I143*K143)</f>
        <v/>
      </c>
      <c r="M143" s="7">
        <f>IF(I143="","",IF(I143=0,"OK",IF(I143&gt;0,"SOBRANTE","FALTANTE")))</f>
        <v/>
      </c>
    </row>
    <row r="144">
      <c r="A144" s="5" t="n"/>
      <c r="B144" s="6" t="n"/>
      <c r="C144" s="6" t="n"/>
      <c r="D144" s="6" t="n"/>
      <c r="E144" s="6" t="n"/>
      <c r="F144" s="6" t="n"/>
      <c r="G144" s="6" t="n"/>
      <c r="H144" s="7">
        <f>IF(A144="","",IF(G144&lt;&gt;"",G144,F144))</f>
        <v/>
      </c>
      <c r="I144" s="7">
        <f>IF(OR(A144="",H144=""),"",H144-E144)</f>
        <v/>
      </c>
      <c r="J144" s="8">
        <f>IF(OR(I144="",E144=0),"",I144/E144)</f>
        <v/>
      </c>
      <c r="K144" s="9" t="n"/>
      <c r="L144" s="10">
        <f>IF(OR(I144="",K144=""),"",I144*K144)</f>
        <v/>
      </c>
      <c r="M144" s="7">
        <f>IF(I144="","",IF(I144=0,"OK",IF(I144&gt;0,"SOBRANTE","FALTANTE")))</f>
        <v/>
      </c>
    </row>
    <row r="145">
      <c r="A145" s="5" t="n"/>
      <c r="B145" s="6" t="n"/>
      <c r="C145" s="6" t="n"/>
      <c r="D145" s="6" t="n"/>
      <c r="E145" s="6" t="n"/>
      <c r="F145" s="6" t="n"/>
      <c r="G145" s="6" t="n"/>
      <c r="H145" s="7">
        <f>IF(A145="","",IF(G145&lt;&gt;"",G145,F145))</f>
        <v/>
      </c>
      <c r="I145" s="7">
        <f>IF(OR(A145="",H145=""),"",H145-E145)</f>
        <v/>
      </c>
      <c r="J145" s="8">
        <f>IF(OR(I145="",E145=0),"",I145/E145)</f>
        <v/>
      </c>
      <c r="K145" s="9" t="n"/>
      <c r="L145" s="10">
        <f>IF(OR(I145="",K145=""),"",I145*K145)</f>
        <v/>
      </c>
      <c r="M145" s="7">
        <f>IF(I145="","",IF(I145=0,"OK",IF(I145&gt;0,"SOBRANTE","FALTANTE")))</f>
        <v/>
      </c>
    </row>
    <row r="146">
      <c r="A146" s="5" t="n"/>
      <c r="B146" s="6" t="n"/>
      <c r="C146" s="6" t="n"/>
      <c r="D146" s="6" t="n"/>
      <c r="E146" s="6" t="n"/>
      <c r="F146" s="6" t="n"/>
      <c r="G146" s="6" t="n"/>
      <c r="H146" s="7">
        <f>IF(A146="","",IF(G146&lt;&gt;"",G146,F146))</f>
        <v/>
      </c>
      <c r="I146" s="7">
        <f>IF(OR(A146="",H146=""),"",H146-E146)</f>
        <v/>
      </c>
      <c r="J146" s="8">
        <f>IF(OR(I146="",E146=0),"",I146/E146)</f>
        <v/>
      </c>
      <c r="K146" s="9" t="n"/>
      <c r="L146" s="10">
        <f>IF(OR(I146="",K146=""),"",I146*K146)</f>
        <v/>
      </c>
      <c r="M146" s="7">
        <f>IF(I146="","",IF(I146=0,"OK",IF(I146&gt;0,"SOBRANTE","FALTANTE")))</f>
        <v/>
      </c>
    </row>
    <row r="147">
      <c r="A147" s="5" t="n"/>
      <c r="B147" s="6" t="n"/>
      <c r="C147" s="6" t="n"/>
      <c r="D147" s="6" t="n"/>
      <c r="E147" s="6" t="n"/>
      <c r="F147" s="6" t="n"/>
      <c r="G147" s="6" t="n"/>
      <c r="H147" s="7">
        <f>IF(A147="","",IF(G147&lt;&gt;"",G147,F147))</f>
        <v/>
      </c>
      <c r="I147" s="7">
        <f>IF(OR(A147="",H147=""),"",H147-E147)</f>
        <v/>
      </c>
      <c r="J147" s="8">
        <f>IF(OR(I147="",E147=0),"",I147/E147)</f>
        <v/>
      </c>
      <c r="K147" s="9" t="n"/>
      <c r="L147" s="10">
        <f>IF(OR(I147="",K147=""),"",I147*K147)</f>
        <v/>
      </c>
      <c r="M147" s="7">
        <f>IF(I147="","",IF(I147=0,"OK",IF(I147&gt;0,"SOBRANTE","FALTANTE")))</f>
        <v/>
      </c>
    </row>
    <row r="148">
      <c r="A148" s="5" t="n"/>
      <c r="B148" s="6" t="n"/>
      <c r="C148" s="6" t="n"/>
      <c r="D148" s="6" t="n"/>
      <c r="E148" s="6" t="n"/>
      <c r="F148" s="6" t="n"/>
      <c r="G148" s="6" t="n"/>
      <c r="H148" s="7">
        <f>IF(A148="","",IF(G148&lt;&gt;"",G148,F148))</f>
        <v/>
      </c>
      <c r="I148" s="7">
        <f>IF(OR(A148="",H148=""),"",H148-E148)</f>
        <v/>
      </c>
      <c r="J148" s="8">
        <f>IF(OR(I148="",E148=0),"",I148/E148)</f>
        <v/>
      </c>
      <c r="K148" s="9" t="n"/>
      <c r="L148" s="10">
        <f>IF(OR(I148="",K148=""),"",I148*K148)</f>
        <v/>
      </c>
      <c r="M148" s="7">
        <f>IF(I148="","",IF(I148=0,"OK",IF(I148&gt;0,"SOBRANTE","FALTANTE")))</f>
        <v/>
      </c>
    </row>
    <row r="149">
      <c r="A149" s="5" t="n"/>
      <c r="B149" s="6" t="n"/>
      <c r="C149" s="6" t="n"/>
      <c r="D149" s="6" t="n"/>
      <c r="E149" s="6" t="n"/>
      <c r="F149" s="6" t="n"/>
      <c r="G149" s="6" t="n"/>
      <c r="H149" s="7">
        <f>IF(A149="","",IF(G149&lt;&gt;"",G149,F149))</f>
        <v/>
      </c>
      <c r="I149" s="7">
        <f>IF(OR(A149="",H149=""),"",H149-E149)</f>
        <v/>
      </c>
      <c r="J149" s="8">
        <f>IF(OR(I149="",E149=0),"",I149/E149)</f>
        <v/>
      </c>
      <c r="K149" s="9" t="n"/>
      <c r="L149" s="10">
        <f>IF(OR(I149="",K149=""),"",I149*K149)</f>
        <v/>
      </c>
      <c r="M149" s="7">
        <f>IF(I149="","",IF(I149=0,"OK",IF(I149&gt;0,"SOBRANTE","FALTANTE")))</f>
        <v/>
      </c>
    </row>
    <row r="150">
      <c r="A150" s="5" t="n"/>
      <c r="B150" s="6" t="n"/>
      <c r="C150" s="6" t="n"/>
      <c r="D150" s="6" t="n"/>
      <c r="E150" s="6" t="n"/>
      <c r="F150" s="6" t="n"/>
      <c r="G150" s="6" t="n"/>
      <c r="H150" s="7">
        <f>IF(A150="","",IF(G150&lt;&gt;"",G150,F150))</f>
        <v/>
      </c>
      <c r="I150" s="7">
        <f>IF(OR(A150="",H150=""),"",H150-E150)</f>
        <v/>
      </c>
      <c r="J150" s="8">
        <f>IF(OR(I150="",E150=0),"",I150/E150)</f>
        <v/>
      </c>
      <c r="K150" s="9" t="n"/>
      <c r="L150" s="10">
        <f>IF(OR(I150="",K150=""),"",I150*K150)</f>
        <v/>
      </c>
      <c r="M150" s="7">
        <f>IF(I150="","",IF(I150=0,"OK",IF(I150&gt;0,"SOBRANTE","FALTANTE")))</f>
        <v/>
      </c>
    </row>
    <row r="151">
      <c r="A151" s="5" t="n"/>
      <c r="B151" s="6" t="n"/>
      <c r="C151" s="6" t="n"/>
      <c r="D151" s="6" t="n"/>
      <c r="E151" s="6" t="n"/>
      <c r="F151" s="6" t="n"/>
      <c r="G151" s="6" t="n"/>
      <c r="H151" s="7">
        <f>IF(A151="","",IF(G151&lt;&gt;"",G151,F151))</f>
        <v/>
      </c>
      <c r="I151" s="7">
        <f>IF(OR(A151="",H151=""),"",H151-E151)</f>
        <v/>
      </c>
      <c r="J151" s="8">
        <f>IF(OR(I151="",E151=0),"",I151/E151)</f>
        <v/>
      </c>
      <c r="K151" s="9" t="n"/>
      <c r="L151" s="10">
        <f>IF(OR(I151="",K151=""),"",I151*K151)</f>
        <v/>
      </c>
      <c r="M151" s="7">
        <f>IF(I151="","",IF(I151=0,"OK",IF(I151&gt;0,"SOBRANTE","FALTANTE")))</f>
        <v/>
      </c>
    </row>
    <row r="152">
      <c r="A152" s="5" t="n"/>
      <c r="B152" s="6" t="n"/>
      <c r="C152" s="6" t="n"/>
      <c r="D152" s="6" t="n"/>
      <c r="E152" s="6" t="n"/>
      <c r="F152" s="6" t="n"/>
      <c r="G152" s="6" t="n"/>
      <c r="H152" s="7">
        <f>IF(A152="","",IF(G152&lt;&gt;"",G152,F152))</f>
        <v/>
      </c>
      <c r="I152" s="7">
        <f>IF(OR(A152="",H152=""),"",H152-E152)</f>
        <v/>
      </c>
      <c r="J152" s="8">
        <f>IF(OR(I152="",E152=0),"",I152/E152)</f>
        <v/>
      </c>
      <c r="K152" s="9" t="n"/>
      <c r="L152" s="10">
        <f>IF(OR(I152="",K152=""),"",I152*K152)</f>
        <v/>
      </c>
      <c r="M152" s="7">
        <f>IF(I152="","",IF(I152=0,"OK",IF(I152&gt;0,"SOBRANTE","FALTANTE")))</f>
        <v/>
      </c>
    </row>
    <row r="153">
      <c r="A153" s="5" t="n"/>
      <c r="B153" s="6" t="n"/>
      <c r="C153" s="6" t="n"/>
      <c r="D153" s="6" t="n"/>
      <c r="E153" s="6" t="n"/>
      <c r="F153" s="6" t="n"/>
      <c r="G153" s="6" t="n"/>
      <c r="H153" s="7">
        <f>IF(A153="","",IF(G153&lt;&gt;"",G153,F153))</f>
        <v/>
      </c>
      <c r="I153" s="7">
        <f>IF(OR(A153="",H153=""),"",H153-E153)</f>
        <v/>
      </c>
      <c r="J153" s="8">
        <f>IF(OR(I153="",E153=0),"",I153/E153)</f>
        <v/>
      </c>
      <c r="K153" s="9" t="n"/>
      <c r="L153" s="10">
        <f>IF(OR(I153="",K153=""),"",I153*K153)</f>
        <v/>
      </c>
      <c r="M153" s="7">
        <f>IF(I153="","",IF(I153=0,"OK",IF(I153&gt;0,"SOBRANTE","FALTANTE")))</f>
        <v/>
      </c>
    </row>
    <row r="154">
      <c r="A154" s="5" t="n"/>
      <c r="B154" s="6" t="n"/>
      <c r="C154" s="6" t="n"/>
      <c r="D154" s="6" t="n"/>
      <c r="E154" s="6" t="n"/>
      <c r="F154" s="6" t="n"/>
      <c r="G154" s="6" t="n"/>
      <c r="H154" s="7">
        <f>IF(A154="","",IF(G154&lt;&gt;"",G154,F154))</f>
        <v/>
      </c>
      <c r="I154" s="7">
        <f>IF(OR(A154="",H154=""),"",H154-E154)</f>
        <v/>
      </c>
      <c r="J154" s="8">
        <f>IF(OR(I154="",E154=0),"",I154/E154)</f>
        <v/>
      </c>
      <c r="K154" s="9" t="n"/>
      <c r="L154" s="10">
        <f>IF(OR(I154="",K154=""),"",I154*K154)</f>
        <v/>
      </c>
      <c r="M154" s="7">
        <f>IF(I154="","",IF(I154=0,"OK",IF(I154&gt;0,"SOBRANTE","FALTANTE")))</f>
        <v/>
      </c>
    </row>
    <row r="155">
      <c r="A155" s="5" t="n"/>
      <c r="B155" s="6" t="n"/>
      <c r="C155" s="6" t="n"/>
      <c r="D155" s="6" t="n"/>
      <c r="E155" s="6" t="n"/>
      <c r="F155" s="6" t="n"/>
      <c r="G155" s="6" t="n"/>
      <c r="H155" s="7">
        <f>IF(A155="","",IF(G155&lt;&gt;"",G155,F155))</f>
        <v/>
      </c>
      <c r="I155" s="7">
        <f>IF(OR(A155="",H155=""),"",H155-E155)</f>
        <v/>
      </c>
      <c r="J155" s="8">
        <f>IF(OR(I155="",E155=0),"",I155/E155)</f>
        <v/>
      </c>
      <c r="K155" s="9" t="n"/>
      <c r="L155" s="10">
        <f>IF(OR(I155="",K155=""),"",I155*K155)</f>
        <v/>
      </c>
      <c r="M155" s="7">
        <f>IF(I155="","",IF(I155=0,"OK",IF(I155&gt;0,"SOBRANTE","FALTANTE")))</f>
        <v/>
      </c>
    </row>
    <row r="156">
      <c r="A156" s="5" t="n"/>
      <c r="B156" s="6" t="n"/>
      <c r="C156" s="6" t="n"/>
      <c r="D156" s="6" t="n"/>
      <c r="E156" s="6" t="n"/>
      <c r="F156" s="6" t="n"/>
      <c r="G156" s="6" t="n"/>
      <c r="H156" s="7">
        <f>IF(A156="","",IF(G156&lt;&gt;"",G156,F156))</f>
        <v/>
      </c>
      <c r="I156" s="7">
        <f>IF(OR(A156="",H156=""),"",H156-E156)</f>
        <v/>
      </c>
      <c r="J156" s="8">
        <f>IF(OR(I156="",E156=0),"",I156/E156)</f>
        <v/>
      </c>
      <c r="K156" s="9" t="n"/>
      <c r="L156" s="10">
        <f>IF(OR(I156="",K156=""),"",I156*K156)</f>
        <v/>
      </c>
      <c r="M156" s="7">
        <f>IF(I156="","",IF(I156=0,"OK",IF(I156&gt;0,"SOBRANTE","FALTANTE")))</f>
        <v/>
      </c>
    </row>
    <row r="157">
      <c r="A157" s="5" t="n"/>
      <c r="B157" s="6" t="n"/>
      <c r="C157" s="6" t="n"/>
      <c r="D157" s="6" t="n"/>
      <c r="E157" s="6" t="n"/>
      <c r="F157" s="6" t="n"/>
      <c r="G157" s="6" t="n"/>
      <c r="H157" s="7">
        <f>IF(A157="","",IF(G157&lt;&gt;"",G157,F157))</f>
        <v/>
      </c>
      <c r="I157" s="7">
        <f>IF(OR(A157="",H157=""),"",H157-E157)</f>
        <v/>
      </c>
      <c r="J157" s="8">
        <f>IF(OR(I157="",E157=0),"",I157/E157)</f>
        <v/>
      </c>
      <c r="K157" s="9" t="n"/>
      <c r="L157" s="10">
        <f>IF(OR(I157="",K157=""),"",I157*K157)</f>
        <v/>
      </c>
      <c r="M157" s="7">
        <f>IF(I157="","",IF(I157=0,"OK",IF(I157&gt;0,"SOBRANTE","FALTANTE")))</f>
        <v/>
      </c>
    </row>
    <row r="158">
      <c r="A158" s="5" t="n"/>
      <c r="B158" s="6" t="n"/>
      <c r="C158" s="6" t="n"/>
      <c r="D158" s="6" t="n"/>
      <c r="E158" s="6" t="n"/>
      <c r="F158" s="6" t="n"/>
      <c r="G158" s="6" t="n"/>
      <c r="H158" s="7">
        <f>IF(A158="","",IF(G158&lt;&gt;"",G158,F158))</f>
        <v/>
      </c>
      <c r="I158" s="7">
        <f>IF(OR(A158="",H158=""),"",H158-E158)</f>
        <v/>
      </c>
      <c r="J158" s="8">
        <f>IF(OR(I158="",E158=0),"",I158/E158)</f>
        <v/>
      </c>
      <c r="K158" s="9" t="n"/>
      <c r="L158" s="10">
        <f>IF(OR(I158="",K158=""),"",I158*K158)</f>
        <v/>
      </c>
      <c r="M158" s="7">
        <f>IF(I158="","",IF(I158=0,"OK",IF(I158&gt;0,"SOBRANTE","FALTANTE")))</f>
        <v/>
      </c>
    </row>
    <row r="159">
      <c r="A159" s="5" t="n"/>
      <c r="B159" s="6" t="n"/>
      <c r="C159" s="6" t="n"/>
      <c r="D159" s="6" t="n"/>
      <c r="E159" s="6" t="n"/>
      <c r="F159" s="6" t="n"/>
      <c r="G159" s="6" t="n"/>
      <c r="H159" s="7">
        <f>IF(A159="","",IF(G159&lt;&gt;"",G159,F159))</f>
        <v/>
      </c>
      <c r="I159" s="7">
        <f>IF(OR(A159="",H159=""),"",H159-E159)</f>
        <v/>
      </c>
      <c r="J159" s="8">
        <f>IF(OR(I159="",E159=0),"",I159/E159)</f>
        <v/>
      </c>
      <c r="K159" s="9" t="n"/>
      <c r="L159" s="10">
        <f>IF(OR(I159="",K159=""),"",I159*K159)</f>
        <v/>
      </c>
      <c r="M159" s="7">
        <f>IF(I159="","",IF(I159=0,"OK",IF(I159&gt;0,"SOBRANTE","FALTANTE")))</f>
        <v/>
      </c>
    </row>
    <row r="160">
      <c r="A160" s="5" t="n"/>
      <c r="B160" s="6" t="n"/>
      <c r="C160" s="6" t="n"/>
      <c r="D160" s="6" t="n"/>
      <c r="E160" s="6" t="n"/>
      <c r="F160" s="6" t="n"/>
      <c r="G160" s="6" t="n"/>
      <c r="H160" s="7">
        <f>IF(A160="","",IF(G160&lt;&gt;"",G160,F160))</f>
        <v/>
      </c>
      <c r="I160" s="7">
        <f>IF(OR(A160="",H160=""),"",H160-E160)</f>
        <v/>
      </c>
      <c r="J160" s="8">
        <f>IF(OR(I160="",E160=0),"",I160/E160)</f>
        <v/>
      </c>
      <c r="K160" s="9" t="n"/>
      <c r="L160" s="10">
        <f>IF(OR(I160="",K160=""),"",I160*K160)</f>
        <v/>
      </c>
      <c r="M160" s="7">
        <f>IF(I160="","",IF(I160=0,"OK",IF(I160&gt;0,"SOBRANTE","FALTANTE")))</f>
        <v/>
      </c>
    </row>
    <row r="161">
      <c r="A161" s="5" t="n"/>
      <c r="B161" s="6" t="n"/>
      <c r="C161" s="6" t="n"/>
      <c r="D161" s="6" t="n"/>
      <c r="E161" s="6" t="n"/>
      <c r="F161" s="6" t="n"/>
      <c r="G161" s="6" t="n"/>
      <c r="H161" s="7">
        <f>IF(A161="","",IF(G161&lt;&gt;"",G161,F161))</f>
        <v/>
      </c>
      <c r="I161" s="7">
        <f>IF(OR(A161="",H161=""),"",H161-E161)</f>
        <v/>
      </c>
      <c r="J161" s="8">
        <f>IF(OR(I161="",E161=0),"",I161/E161)</f>
        <v/>
      </c>
      <c r="K161" s="9" t="n"/>
      <c r="L161" s="10">
        <f>IF(OR(I161="",K161=""),"",I161*K161)</f>
        <v/>
      </c>
      <c r="M161" s="7">
        <f>IF(I161="","",IF(I161=0,"OK",IF(I161&gt;0,"SOBRANTE","FALTANTE")))</f>
        <v/>
      </c>
    </row>
    <row r="162">
      <c r="A162" s="5" t="n"/>
      <c r="B162" s="6" t="n"/>
      <c r="C162" s="6" t="n"/>
      <c r="D162" s="6" t="n"/>
      <c r="E162" s="6" t="n"/>
      <c r="F162" s="6" t="n"/>
      <c r="G162" s="6" t="n"/>
      <c r="H162" s="7">
        <f>IF(A162="","",IF(G162&lt;&gt;"",G162,F162))</f>
        <v/>
      </c>
      <c r="I162" s="7">
        <f>IF(OR(A162="",H162=""),"",H162-E162)</f>
        <v/>
      </c>
      <c r="J162" s="8">
        <f>IF(OR(I162="",E162=0),"",I162/E162)</f>
        <v/>
      </c>
      <c r="K162" s="9" t="n"/>
      <c r="L162" s="10">
        <f>IF(OR(I162="",K162=""),"",I162*K162)</f>
        <v/>
      </c>
      <c r="M162" s="7">
        <f>IF(I162="","",IF(I162=0,"OK",IF(I162&gt;0,"SOBRANTE","FALTANTE")))</f>
        <v/>
      </c>
    </row>
    <row r="163">
      <c r="A163" s="5" t="n"/>
      <c r="B163" s="6" t="n"/>
      <c r="C163" s="6" t="n"/>
      <c r="D163" s="6" t="n"/>
      <c r="E163" s="6" t="n"/>
      <c r="F163" s="6" t="n"/>
      <c r="G163" s="6" t="n"/>
      <c r="H163" s="7">
        <f>IF(A163="","",IF(G163&lt;&gt;"",G163,F163))</f>
        <v/>
      </c>
      <c r="I163" s="7">
        <f>IF(OR(A163="",H163=""),"",H163-E163)</f>
        <v/>
      </c>
      <c r="J163" s="8">
        <f>IF(OR(I163="",E163=0),"",I163/E163)</f>
        <v/>
      </c>
      <c r="K163" s="9" t="n"/>
      <c r="L163" s="10">
        <f>IF(OR(I163="",K163=""),"",I163*K163)</f>
        <v/>
      </c>
      <c r="M163" s="7">
        <f>IF(I163="","",IF(I163=0,"OK",IF(I163&gt;0,"SOBRANTE","FALTANTE")))</f>
        <v/>
      </c>
    </row>
    <row r="164">
      <c r="A164" s="5" t="n"/>
      <c r="B164" s="6" t="n"/>
      <c r="C164" s="6" t="n"/>
      <c r="D164" s="6" t="n"/>
      <c r="E164" s="6" t="n"/>
      <c r="F164" s="6" t="n"/>
      <c r="G164" s="6" t="n"/>
      <c r="H164" s="7">
        <f>IF(A164="","",IF(G164&lt;&gt;"",G164,F164))</f>
        <v/>
      </c>
      <c r="I164" s="7">
        <f>IF(OR(A164="",H164=""),"",H164-E164)</f>
        <v/>
      </c>
      <c r="J164" s="8">
        <f>IF(OR(I164="",E164=0),"",I164/E164)</f>
        <v/>
      </c>
      <c r="K164" s="9" t="n"/>
      <c r="L164" s="10">
        <f>IF(OR(I164="",K164=""),"",I164*K164)</f>
        <v/>
      </c>
      <c r="M164" s="7">
        <f>IF(I164="","",IF(I164=0,"OK",IF(I164&gt;0,"SOBRANTE","FALTANTE")))</f>
        <v/>
      </c>
    </row>
    <row r="165">
      <c r="A165" s="5" t="n"/>
      <c r="B165" s="6" t="n"/>
      <c r="C165" s="6" t="n"/>
      <c r="D165" s="6" t="n"/>
      <c r="E165" s="6" t="n"/>
      <c r="F165" s="6" t="n"/>
      <c r="G165" s="6" t="n"/>
      <c r="H165" s="7">
        <f>IF(A165="","",IF(G165&lt;&gt;"",G165,F165))</f>
        <v/>
      </c>
      <c r="I165" s="7">
        <f>IF(OR(A165="",H165=""),"",H165-E165)</f>
        <v/>
      </c>
      <c r="J165" s="8">
        <f>IF(OR(I165="",E165=0),"",I165/E165)</f>
        <v/>
      </c>
      <c r="K165" s="9" t="n"/>
      <c r="L165" s="10">
        <f>IF(OR(I165="",K165=""),"",I165*K165)</f>
        <v/>
      </c>
      <c r="M165" s="7">
        <f>IF(I165="","",IF(I165=0,"OK",IF(I165&gt;0,"SOBRANTE","FALTANTE")))</f>
        <v/>
      </c>
    </row>
    <row r="166">
      <c r="A166" s="5" t="n"/>
      <c r="B166" s="6" t="n"/>
      <c r="C166" s="6" t="n"/>
      <c r="D166" s="6" t="n"/>
      <c r="E166" s="6" t="n"/>
      <c r="F166" s="6" t="n"/>
      <c r="G166" s="6" t="n"/>
      <c r="H166" s="7">
        <f>IF(A166="","",IF(G166&lt;&gt;"",G166,F166))</f>
        <v/>
      </c>
      <c r="I166" s="7">
        <f>IF(OR(A166="",H166=""),"",H166-E166)</f>
        <v/>
      </c>
      <c r="J166" s="8">
        <f>IF(OR(I166="",E166=0),"",I166/E166)</f>
        <v/>
      </c>
      <c r="K166" s="9" t="n"/>
      <c r="L166" s="10">
        <f>IF(OR(I166="",K166=""),"",I166*K166)</f>
        <v/>
      </c>
      <c r="M166" s="7">
        <f>IF(I166="","",IF(I166=0,"OK",IF(I166&gt;0,"SOBRANTE","FALTANTE")))</f>
        <v/>
      </c>
    </row>
    <row r="167">
      <c r="A167" s="5" t="n"/>
      <c r="B167" s="6" t="n"/>
      <c r="C167" s="6" t="n"/>
      <c r="D167" s="6" t="n"/>
      <c r="E167" s="6" t="n"/>
      <c r="F167" s="6" t="n"/>
      <c r="G167" s="6" t="n"/>
      <c r="H167" s="7">
        <f>IF(A167="","",IF(G167&lt;&gt;"",G167,F167))</f>
        <v/>
      </c>
      <c r="I167" s="7">
        <f>IF(OR(A167="",H167=""),"",H167-E167)</f>
        <v/>
      </c>
      <c r="J167" s="8">
        <f>IF(OR(I167="",E167=0),"",I167/E167)</f>
        <v/>
      </c>
      <c r="K167" s="9" t="n"/>
      <c r="L167" s="10">
        <f>IF(OR(I167="",K167=""),"",I167*K167)</f>
        <v/>
      </c>
      <c r="M167" s="7">
        <f>IF(I167="","",IF(I167=0,"OK",IF(I167&gt;0,"SOBRANTE","FALTANTE")))</f>
        <v/>
      </c>
    </row>
    <row r="168">
      <c r="A168" s="5" t="n"/>
      <c r="B168" s="6" t="n"/>
      <c r="C168" s="6" t="n"/>
      <c r="D168" s="6" t="n"/>
      <c r="E168" s="6" t="n"/>
      <c r="F168" s="6" t="n"/>
      <c r="G168" s="6" t="n"/>
      <c r="H168" s="7">
        <f>IF(A168="","",IF(G168&lt;&gt;"",G168,F168))</f>
        <v/>
      </c>
      <c r="I168" s="7">
        <f>IF(OR(A168="",H168=""),"",H168-E168)</f>
        <v/>
      </c>
      <c r="J168" s="8">
        <f>IF(OR(I168="",E168=0),"",I168/E168)</f>
        <v/>
      </c>
      <c r="K168" s="9" t="n"/>
      <c r="L168" s="10">
        <f>IF(OR(I168="",K168=""),"",I168*K168)</f>
        <v/>
      </c>
      <c r="M168" s="7">
        <f>IF(I168="","",IF(I168=0,"OK",IF(I168&gt;0,"SOBRANTE","FALTANTE")))</f>
        <v/>
      </c>
    </row>
    <row r="169">
      <c r="A169" s="5" t="n"/>
      <c r="B169" s="6" t="n"/>
      <c r="C169" s="6" t="n"/>
      <c r="D169" s="6" t="n"/>
      <c r="E169" s="6" t="n"/>
      <c r="F169" s="6" t="n"/>
      <c r="G169" s="6" t="n"/>
      <c r="H169" s="7">
        <f>IF(A169="","",IF(G169&lt;&gt;"",G169,F169))</f>
        <v/>
      </c>
      <c r="I169" s="7">
        <f>IF(OR(A169="",H169=""),"",H169-E169)</f>
        <v/>
      </c>
      <c r="J169" s="8">
        <f>IF(OR(I169="",E169=0),"",I169/E169)</f>
        <v/>
      </c>
      <c r="K169" s="9" t="n"/>
      <c r="L169" s="10">
        <f>IF(OR(I169="",K169=""),"",I169*K169)</f>
        <v/>
      </c>
      <c r="M169" s="7">
        <f>IF(I169="","",IF(I169=0,"OK",IF(I169&gt;0,"SOBRANTE","FALTANTE")))</f>
        <v/>
      </c>
    </row>
    <row r="170">
      <c r="A170" s="5" t="n"/>
      <c r="B170" s="6" t="n"/>
      <c r="C170" s="6" t="n"/>
      <c r="D170" s="6" t="n"/>
      <c r="E170" s="6" t="n"/>
      <c r="F170" s="6" t="n"/>
      <c r="G170" s="6" t="n"/>
      <c r="H170" s="7">
        <f>IF(A170="","",IF(G170&lt;&gt;"",G170,F170))</f>
        <v/>
      </c>
      <c r="I170" s="7">
        <f>IF(OR(A170="",H170=""),"",H170-E170)</f>
        <v/>
      </c>
      <c r="J170" s="8">
        <f>IF(OR(I170="",E170=0),"",I170/E170)</f>
        <v/>
      </c>
      <c r="K170" s="9" t="n"/>
      <c r="L170" s="10">
        <f>IF(OR(I170="",K170=""),"",I170*K170)</f>
        <v/>
      </c>
      <c r="M170" s="7">
        <f>IF(I170="","",IF(I170=0,"OK",IF(I170&gt;0,"SOBRANTE","FALTANTE")))</f>
        <v/>
      </c>
    </row>
    <row r="171">
      <c r="A171" s="5" t="n"/>
      <c r="B171" s="6" t="n"/>
      <c r="C171" s="6" t="n"/>
      <c r="D171" s="6" t="n"/>
      <c r="E171" s="6" t="n"/>
      <c r="F171" s="6" t="n"/>
      <c r="G171" s="6" t="n"/>
      <c r="H171" s="7">
        <f>IF(A171="","",IF(G171&lt;&gt;"",G171,F171))</f>
        <v/>
      </c>
      <c r="I171" s="7">
        <f>IF(OR(A171="",H171=""),"",H171-E171)</f>
        <v/>
      </c>
      <c r="J171" s="8">
        <f>IF(OR(I171="",E171=0),"",I171/E171)</f>
        <v/>
      </c>
      <c r="K171" s="9" t="n"/>
      <c r="L171" s="10">
        <f>IF(OR(I171="",K171=""),"",I171*K171)</f>
        <v/>
      </c>
      <c r="M171" s="7">
        <f>IF(I171="","",IF(I171=0,"OK",IF(I171&gt;0,"SOBRANTE","FALTANTE")))</f>
        <v/>
      </c>
    </row>
    <row r="172">
      <c r="A172" s="5" t="n"/>
      <c r="B172" s="6" t="n"/>
      <c r="C172" s="6" t="n"/>
      <c r="D172" s="6" t="n"/>
      <c r="E172" s="6" t="n"/>
      <c r="F172" s="6" t="n"/>
      <c r="G172" s="6" t="n"/>
      <c r="H172" s="7">
        <f>IF(A172="","",IF(G172&lt;&gt;"",G172,F172))</f>
        <v/>
      </c>
      <c r="I172" s="7">
        <f>IF(OR(A172="",H172=""),"",H172-E172)</f>
        <v/>
      </c>
      <c r="J172" s="8">
        <f>IF(OR(I172="",E172=0),"",I172/E172)</f>
        <v/>
      </c>
      <c r="K172" s="9" t="n"/>
      <c r="L172" s="10">
        <f>IF(OR(I172="",K172=""),"",I172*K172)</f>
        <v/>
      </c>
      <c r="M172" s="7">
        <f>IF(I172="","",IF(I172=0,"OK",IF(I172&gt;0,"SOBRANTE","FALTANTE")))</f>
        <v/>
      </c>
    </row>
    <row r="173">
      <c r="A173" s="5" t="n"/>
      <c r="B173" s="6" t="n"/>
      <c r="C173" s="6" t="n"/>
      <c r="D173" s="6" t="n"/>
      <c r="E173" s="6" t="n"/>
      <c r="F173" s="6" t="n"/>
      <c r="G173" s="6" t="n"/>
      <c r="H173" s="7">
        <f>IF(A173="","",IF(G173&lt;&gt;"",G173,F173))</f>
        <v/>
      </c>
      <c r="I173" s="7">
        <f>IF(OR(A173="",H173=""),"",H173-E173)</f>
        <v/>
      </c>
      <c r="J173" s="8">
        <f>IF(OR(I173="",E173=0),"",I173/E173)</f>
        <v/>
      </c>
      <c r="K173" s="9" t="n"/>
      <c r="L173" s="10">
        <f>IF(OR(I173="",K173=""),"",I173*K173)</f>
        <v/>
      </c>
      <c r="M173" s="7">
        <f>IF(I173="","",IF(I173=0,"OK",IF(I173&gt;0,"SOBRANTE","FALTANTE")))</f>
        <v/>
      </c>
    </row>
    <row r="174">
      <c r="A174" s="5" t="n"/>
      <c r="B174" s="6" t="n"/>
      <c r="C174" s="6" t="n"/>
      <c r="D174" s="6" t="n"/>
      <c r="E174" s="6" t="n"/>
      <c r="F174" s="6" t="n"/>
      <c r="G174" s="6" t="n"/>
      <c r="H174" s="7">
        <f>IF(A174="","",IF(G174&lt;&gt;"",G174,F174))</f>
        <v/>
      </c>
      <c r="I174" s="7">
        <f>IF(OR(A174="",H174=""),"",H174-E174)</f>
        <v/>
      </c>
      <c r="J174" s="8">
        <f>IF(OR(I174="",E174=0),"",I174/E174)</f>
        <v/>
      </c>
      <c r="K174" s="9" t="n"/>
      <c r="L174" s="10">
        <f>IF(OR(I174="",K174=""),"",I174*K174)</f>
        <v/>
      </c>
      <c r="M174" s="7">
        <f>IF(I174="","",IF(I174=0,"OK",IF(I174&gt;0,"SOBRANTE","FALTANTE")))</f>
        <v/>
      </c>
    </row>
    <row r="175">
      <c r="A175" s="5" t="n"/>
      <c r="B175" s="6" t="n"/>
      <c r="C175" s="6" t="n"/>
      <c r="D175" s="6" t="n"/>
      <c r="E175" s="6" t="n"/>
      <c r="F175" s="6" t="n"/>
      <c r="G175" s="6" t="n"/>
      <c r="H175" s="7">
        <f>IF(A175="","",IF(G175&lt;&gt;"",G175,F175))</f>
        <v/>
      </c>
      <c r="I175" s="7">
        <f>IF(OR(A175="",H175=""),"",H175-E175)</f>
        <v/>
      </c>
      <c r="J175" s="8">
        <f>IF(OR(I175="",E175=0),"",I175/E175)</f>
        <v/>
      </c>
      <c r="K175" s="9" t="n"/>
      <c r="L175" s="10">
        <f>IF(OR(I175="",K175=""),"",I175*K175)</f>
        <v/>
      </c>
      <c r="M175" s="7">
        <f>IF(I175="","",IF(I175=0,"OK",IF(I175&gt;0,"SOBRANTE","FALTANTE")))</f>
        <v/>
      </c>
    </row>
    <row r="176">
      <c r="A176" s="5" t="n"/>
      <c r="B176" s="6" t="n"/>
      <c r="C176" s="6" t="n"/>
      <c r="D176" s="6" t="n"/>
      <c r="E176" s="6" t="n"/>
      <c r="F176" s="6" t="n"/>
      <c r="G176" s="6" t="n"/>
      <c r="H176" s="7">
        <f>IF(A176="","",IF(G176&lt;&gt;"",G176,F176))</f>
        <v/>
      </c>
      <c r="I176" s="7">
        <f>IF(OR(A176="",H176=""),"",H176-E176)</f>
        <v/>
      </c>
      <c r="J176" s="8">
        <f>IF(OR(I176="",E176=0),"",I176/E176)</f>
        <v/>
      </c>
      <c r="K176" s="9" t="n"/>
      <c r="L176" s="10">
        <f>IF(OR(I176="",K176=""),"",I176*K176)</f>
        <v/>
      </c>
      <c r="M176" s="7">
        <f>IF(I176="","",IF(I176=0,"OK",IF(I176&gt;0,"SOBRANTE","FALTANTE")))</f>
        <v/>
      </c>
    </row>
    <row r="177">
      <c r="A177" s="5" t="n"/>
      <c r="B177" s="6" t="n"/>
      <c r="C177" s="6" t="n"/>
      <c r="D177" s="6" t="n"/>
      <c r="E177" s="6" t="n"/>
      <c r="F177" s="6" t="n"/>
      <c r="G177" s="6" t="n"/>
      <c r="H177" s="7">
        <f>IF(A177="","",IF(G177&lt;&gt;"",G177,F177))</f>
        <v/>
      </c>
      <c r="I177" s="7">
        <f>IF(OR(A177="",H177=""),"",H177-E177)</f>
        <v/>
      </c>
      <c r="J177" s="8">
        <f>IF(OR(I177="",E177=0),"",I177/E177)</f>
        <v/>
      </c>
      <c r="K177" s="9" t="n"/>
      <c r="L177" s="10">
        <f>IF(OR(I177="",K177=""),"",I177*K177)</f>
        <v/>
      </c>
      <c r="M177" s="7">
        <f>IF(I177="","",IF(I177=0,"OK",IF(I177&gt;0,"SOBRANTE","FALTANTE")))</f>
        <v/>
      </c>
    </row>
    <row r="178">
      <c r="A178" s="5" t="n"/>
      <c r="B178" s="6" t="n"/>
      <c r="C178" s="6" t="n"/>
      <c r="D178" s="6" t="n"/>
      <c r="E178" s="6" t="n"/>
      <c r="F178" s="6" t="n"/>
      <c r="G178" s="6" t="n"/>
      <c r="H178" s="7">
        <f>IF(A178="","",IF(G178&lt;&gt;"",G178,F178))</f>
        <v/>
      </c>
      <c r="I178" s="7">
        <f>IF(OR(A178="",H178=""),"",H178-E178)</f>
        <v/>
      </c>
      <c r="J178" s="8">
        <f>IF(OR(I178="",E178=0),"",I178/E178)</f>
        <v/>
      </c>
      <c r="K178" s="9" t="n"/>
      <c r="L178" s="10">
        <f>IF(OR(I178="",K178=""),"",I178*K178)</f>
        <v/>
      </c>
      <c r="M178" s="7">
        <f>IF(I178="","",IF(I178=0,"OK",IF(I178&gt;0,"SOBRANTE","FALTANTE")))</f>
        <v/>
      </c>
    </row>
    <row r="179">
      <c r="A179" s="5" t="n"/>
      <c r="B179" s="6" t="n"/>
      <c r="C179" s="6" t="n"/>
      <c r="D179" s="6" t="n"/>
      <c r="E179" s="6" t="n"/>
      <c r="F179" s="6" t="n"/>
      <c r="G179" s="6" t="n"/>
      <c r="H179" s="7">
        <f>IF(A179="","",IF(G179&lt;&gt;"",G179,F179))</f>
        <v/>
      </c>
      <c r="I179" s="7">
        <f>IF(OR(A179="",H179=""),"",H179-E179)</f>
        <v/>
      </c>
      <c r="J179" s="8">
        <f>IF(OR(I179="",E179=0),"",I179/E179)</f>
        <v/>
      </c>
      <c r="K179" s="9" t="n"/>
      <c r="L179" s="10">
        <f>IF(OR(I179="",K179=""),"",I179*K179)</f>
        <v/>
      </c>
      <c r="M179" s="7">
        <f>IF(I179="","",IF(I179=0,"OK",IF(I179&gt;0,"SOBRANTE","FALTANTE")))</f>
        <v/>
      </c>
    </row>
    <row r="180">
      <c r="A180" s="5" t="n"/>
      <c r="B180" s="6" t="n"/>
      <c r="C180" s="6" t="n"/>
      <c r="D180" s="6" t="n"/>
      <c r="E180" s="6" t="n"/>
      <c r="F180" s="6" t="n"/>
      <c r="G180" s="6" t="n"/>
      <c r="H180" s="7">
        <f>IF(A180="","",IF(G180&lt;&gt;"",G180,F180))</f>
        <v/>
      </c>
      <c r="I180" s="7">
        <f>IF(OR(A180="",H180=""),"",H180-E180)</f>
        <v/>
      </c>
      <c r="J180" s="8">
        <f>IF(OR(I180="",E180=0),"",I180/E180)</f>
        <v/>
      </c>
      <c r="K180" s="9" t="n"/>
      <c r="L180" s="10">
        <f>IF(OR(I180="",K180=""),"",I180*K180)</f>
        <v/>
      </c>
      <c r="M180" s="7">
        <f>IF(I180="","",IF(I180=0,"OK",IF(I180&gt;0,"SOBRANTE","FALTANTE")))</f>
        <v/>
      </c>
    </row>
    <row r="181">
      <c r="A181" s="5" t="n"/>
      <c r="B181" s="6" t="n"/>
      <c r="C181" s="6" t="n"/>
      <c r="D181" s="6" t="n"/>
      <c r="E181" s="6" t="n"/>
      <c r="F181" s="6" t="n"/>
      <c r="G181" s="6" t="n"/>
      <c r="H181" s="7">
        <f>IF(A181="","",IF(G181&lt;&gt;"",G181,F181))</f>
        <v/>
      </c>
      <c r="I181" s="7">
        <f>IF(OR(A181="",H181=""),"",H181-E181)</f>
        <v/>
      </c>
      <c r="J181" s="8">
        <f>IF(OR(I181="",E181=0),"",I181/E181)</f>
        <v/>
      </c>
      <c r="K181" s="9" t="n"/>
      <c r="L181" s="10">
        <f>IF(OR(I181="",K181=""),"",I181*K181)</f>
        <v/>
      </c>
      <c r="M181" s="7">
        <f>IF(I181="","",IF(I181=0,"OK",IF(I181&gt;0,"SOBRANTE","FALTANTE")))</f>
        <v/>
      </c>
    </row>
    <row r="182">
      <c r="A182" s="5" t="n"/>
      <c r="B182" s="6" t="n"/>
      <c r="C182" s="6" t="n"/>
      <c r="D182" s="6" t="n"/>
      <c r="E182" s="6" t="n"/>
      <c r="F182" s="6" t="n"/>
      <c r="G182" s="6" t="n"/>
      <c r="H182" s="7">
        <f>IF(A182="","",IF(G182&lt;&gt;"",G182,F182))</f>
        <v/>
      </c>
      <c r="I182" s="7">
        <f>IF(OR(A182="",H182=""),"",H182-E182)</f>
        <v/>
      </c>
      <c r="J182" s="8">
        <f>IF(OR(I182="",E182=0),"",I182/E182)</f>
        <v/>
      </c>
      <c r="K182" s="9" t="n"/>
      <c r="L182" s="10">
        <f>IF(OR(I182="",K182=""),"",I182*K182)</f>
        <v/>
      </c>
      <c r="M182" s="7">
        <f>IF(I182="","",IF(I182=0,"OK",IF(I182&gt;0,"SOBRANTE","FALTANTE")))</f>
        <v/>
      </c>
    </row>
    <row r="183">
      <c r="A183" s="5" t="n"/>
      <c r="B183" s="6" t="n"/>
      <c r="C183" s="6" t="n"/>
      <c r="D183" s="6" t="n"/>
      <c r="E183" s="6" t="n"/>
      <c r="F183" s="6" t="n"/>
      <c r="G183" s="6" t="n"/>
      <c r="H183" s="7">
        <f>IF(A183="","",IF(G183&lt;&gt;"",G183,F183))</f>
        <v/>
      </c>
      <c r="I183" s="7">
        <f>IF(OR(A183="",H183=""),"",H183-E183)</f>
        <v/>
      </c>
      <c r="J183" s="8">
        <f>IF(OR(I183="",E183=0),"",I183/E183)</f>
        <v/>
      </c>
      <c r="K183" s="9" t="n"/>
      <c r="L183" s="10">
        <f>IF(OR(I183="",K183=""),"",I183*K183)</f>
        <v/>
      </c>
      <c r="M183" s="7">
        <f>IF(I183="","",IF(I183=0,"OK",IF(I183&gt;0,"SOBRANTE","FALTANTE")))</f>
        <v/>
      </c>
    </row>
    <row r="184">
      <c r="A184" s="5" t="n"/>
      <c r="B184" s="6" t="n"/>
      <c r="C184" s="6" t="n"/>
      <c r="D184" s="6" t="n"/>
      <c r="E184" s="6" t="n"/>
      <c r="F184" s="6" t="n"/>
      <c r="G184" s="6" t="n"/>
      <c r="H184" s="7">
        <f>IF(A184="","",IF(G184&lt;&gt;"",G184,F184))</f>
        <v/>
      </c>
      <c r="I184" s="7">
        <f>IF(OR(A184="",H184=""),"",H184-E184)</f>
        <v/>
      </c>
      <c r="J184" s="8">
        <f>IF(OR(I184="",E184=0),"",I184/E184)</f>
        <v/>
      </c>
      <c r="K184" s="9" t="n"/>
      <c r="L184" s="10">
        <f>IF(OR(I184="",K184=""),"",I184*K184)</f>
        <v/>
      </c>
      <c r="M184" s="7">
        <f>IF(I184="","",IF(I184=0,"OK",IF(I184&gt;0,"SOBRANTE","FALTANTE")))</f>
        <v/>
      </c>
    </row>
    <row r="185">
      <c r="A185" s="5" t="n"/>
      <c r="B185" s="6" t="n"/>
      <c r="C185" s="6" t="n"/>
      <c r="D185" s="6" t="n"/>
      <c r="E185" s="6" t="n"/>
      <c r="F185" s="6" t="n"/>
      <c r="G185" s="6" t="n"/>
      <c r="H185" s="7">
        <f>IF(A185="","",IF(G185&lt;&gt;"",G185,F185))</f>
        <v/>
      </c>
      <c r="I185" s="7">
        <f>IF(OR(A185="",H185=""),"",H185-E185)</f>
        <v/>
      </c>
      <c r="J185" s="8">
        <f>IF(OR(I185="",E185=0),"",I185/E185)</f>
        <v/>
      </c>
      <c r="K185" s="9" t="n"/>
      <c r="L185" s="10">
        <f>IF(OR(I185="",K185=""),"",I185*K185)</f>
        <v/>
      </c>
      <c r="M185" s="7">
        <f>IF(I185="","",IF(I185=0,"OK",IF(I185&gt;0,"SOBRANTE","FALTANTE")))</f>
        <v/>
      </c>
    </row>
    <row r="186">
      <c r="A186" s="5" t="n"/>
      <c r="B186" s="6" t="n"/>
      <c r="C186" s="6" t="n"/>
      <c r="D186" s="6" t="n"/>
      <c r="E186" s="6" t="n"/>
      <c r="F186" s="6" t="n"/>
      <c r="G186" s="6" t="n"/>
      <c r="H186" s="7">
        <f>IF(A186="","",IF(G186&lt;&gt;"",G186,F186))</f>
        <v/>
      </c>
      <c r="I186" s="7">
        <f>IF(OR(A186="",H186=""),"",H186-E186)</f>
        <v/>
      </c>
      <c r="J186" s="8">
        <f>IF(OR(I186="",E186=0),"",I186/E186)</f>
        <v/>
      </c>
      <c r="K186" s="9" t="n"/>
      <c r="L186" s="10">
        <f>IF(OR(I186="",K186=""),"",I186*K186)</f>
        <v/>
      </c>
      <c r="M186" s="7">
        <f>IF(I186="","",IF(I186=0,"OK",IF(I186&gt;0,"SOBRANTE","FALTANTE")))</f>
        <v/>
      </c>
    </row>
    <row r="187">
      <c r="A187" s="5" t="n"/>
      <c r="B187" s="6" t="n"/>
      <c r="C187" s="6" t="n"/>
      <c r="D187" s="6" t="n"/>
      <c r="E187" s="6" t="n"/>
      <c r="F187" s="6" t="n"/>
      <c r="G187" s="6" t="n"/>
      <c r="H187" s="7">
        <f>IF(A187="","",IF(G187&lt;&gt;"",G187,F187))</f>
        <v/>
      </c>
      <c r="I187" s="7">
        <f>IF(OR(A187="",H187=""),"",H187-E187)</f>
        <v/>
      </c>
      <c r="J187" s="8">
        <f>IF(OR(I187="",E187=0),"",I187/E187)</f>
        <v/>
      </c>
      <c r="K187" s="9" t="n"/>
      <c r="L187" s="10">
        <f>IF(OR(I187="",K187=""),"",I187*K187)</f>
        <v/>
      </c>
      <c r="M187" s="7">
        <f>IF(I187="","",IF(I187=0,"OK",IF(I187&gt;0,"SOBRANTE","FALTANTE")))</f>
        <v/>
      </c>
    </row>
    <row r="188">
      <c r="A188" s="5" t="n"/>
      <c r="B188" s="6" t="n"/>
      <c r="C188" s="6" t="n"/>
      <c r="D188" s="6" t="n"/>
      <c r="E188" s="6" t="n"/>
      <c r="F188" s="6" t="n"/>
      <c r="G188" s="6" t="n"/>
      <c r="H188" s="7">
        <f>IF(A188="","",IF(G188&lt;&gt;"",G188,F188))</f>
        <v/>
      </c>
      <c r="I188" s="7">
        <f>IF(OR(A188="",H188=""),"",H188-E188)</f>
        <v/>
      </c>
      <c r="J188" s="8">
        <f>IF(OR(I188="",E188=0),"",I188/E188)</f>
        <v/>
      </c>
      <c r="K188" s="9" t="n"/>
      <c r="L188" s="10">
        <f>IF(OR(I188="",K188=""),"",I188*K188)</f>
        <v/>
      </c>
      <c r="M188" s="7">
        <f>IF(I188="","",IF(I188=0,"OK",IF(I188&gt;0,"SOBRANTE","FALTANTE")))</f>
        <v/>
      </c>
    </row>
    <row r="189">
      <c r="A189" s="5" t="n"/>
      <c r="B189" s="6" t="n"/>
      <c r="C189" s="6" t="n"/>
      <c r="D189" s="6" t="n"/>
      <c r="E189" s="6" t="n"/>
      <c r="F189" s="6" t="n"/>
      <c r="G189" s="6" t="n"/>
      <c r="H189" s="7">
        <f>IF(A189="","",IF(G189&lt;&gt;"",G189,F189))</f>
        <v/>
      </c>
      <c r="I189" s="7">
        <f>IF(OR(A189="",H189=""),"",H189-E189)</f>
        <v/>
      </c>
      <c r="J189" s="8">
        <f>IF(OR(I189="",E189=0),"",I189/E189)</f>
        <v/>
      </c>
      <c r="K189" s="9" t="n"/>
      <c r="L189" s="10">
        <f>IF(OR(I189="",K189=""),"",I189*K189)</f>
        <v/>
      </c>
      <c r="M189" s="7">
        <f>IF(I189="","",IF(I189=0,"OK",IF(I189&gt;0,"SOBRANTE","FALTANTE")))</f>
        <v/>
      </c>
    </row>
    <row r="190">
      <c r="A190" s="5" t="n"/>
      <c r="B190" s="6" t="n"/>
      <c r="C190" s="6" t="n"/>
      <c r="D190" s="6" t="n"/>
      <c r="E190" s="6" t="n"/>
      <c r="F190" s="6" t="n"/>
      <c r="G190" s="6" t="n"/>
      <c r="H190" s="7">
        <f>IF(A190="","",IF(G190&lt;&gt;"",G190,F190))</f>
        <v/>
      </c>
      <c r="I190" s="7">
        <f>IF(OR(A190="",H190=""),"",H190-E190)</f>
        <v/>
      </c>
      <c r="J190" s="8">
        <f>IF(OR(I190="",E190=0),"",I190/E190)</f>
        <v/>
      </c>
      <c r="K190" s="9" t="n"/>
      <c r="L190" s="10">
        <f>IF(OR(I190="",K190=""),"",I190*K190)</f>
        <v/>
      </c>
      <c r="M190" s="7">
        <f>IF(I190="","",IF(I190=0,"OK",IF(I190&gt;0,"SOBRANTE","FALTANTE")))</f>
        <v/>
      </c>
    </row>
    <row r="191">
      <c r="A191" s="5" t="n"/>
      <c r="B191" s="6" t="n"/>
      <c r="C191" s="6" t="n"/>
      <c r="D191" s="6" t="n"/>
      <c r="E191" s="6" t="n"/>
      <c r="F191" s="6" t="n"/>
      <c r="G191" s="6" t="n"/>
      <c r="H191" s="7">
        <f>IF(A191="","",IF(G191&lt;&gt;"",G191,F191))</f>
        <v/>
      </c>
      <c r="I191" s="7">
        <f>IF(OR(A191="",H191=""),"",H191-E191)</f>
        <v/>
      </c>
      <c r="J191" s="8">
        <f>IF(OR(I191="",E191=0),"",I191/E191)</f>
        <v/>
      </c>
      <c r="K191" s="9" t="n"/>
      <c r="L191" s="10">
        <f>IF(OR(I191="",K191=""),"",I191*K191)</f>
        <v/>
      </c>
      <c r="M191" s="7">
        <f>IF(I191="","",IF(I191=0,"OK",IF(I191&gt;0,"SOBRANTE","FALTANTE")))</f>
        <v/>
      </c>
    </row>
    <row r="192">
      <c r="A192" s="5" t="n"/>
      <c r="B192" s="6" t="n"/>
      <c r="C192" s="6" t="n"/>
      <c r="D192" s="6" t="n"/>
      <c r="E192" s="6" t="n"/>
      <c r="F192" s="6" t="n"/>
      <c r="G192" s="6" t="n"/>
      <c r="H192" s="7">
        <f>IF(A192="","",IF(G192&lt;&gt;"",G192,F192))</f>
        <v/>
      </c>
      <c r="I192" s="7">
        <f>IF(OR(A192="",H192=""),"",H192-E192)</f>
        <v/>
      </c>
      <c r="J192" s="8">
        <f>IF(OR(I192="",E192=0),"",I192/E192)</f>
        <v/>
      </c>
      <c r="K192" s="9" t="n"/>
      <c r="L192" s="10">
        <f>IF(OR(I192="",K192=""),"",I192*K192)</f>
        <v/>
      </c>
      <c r="M192" s="7">
        <f>IF(I192="","",IF(I192=0,"OK",IF(I192&gt;0,"SOBRANTE","FALTANTE")))</f>
        <v/>
      </c>
    </row>
    <row r="193">
      <c r="A193" s="5" t="n"/>
      <c r="B193" s="6" t="n"/>
      <c r="C193" s="6" t="n"/>
      <c r="D193" s="6" t="n"/>
      <c r="E193" s="6" t="n"/>
      <c r="F193" s="6" t="n"/>
      <c r="G193" s="6" t="n"/>
      <c r="H193" s="7">
        <f>IF(A193="","",IF(G193&lt;&gt;"",G193,F193))</f>
        <v/>
      </c>
      <c r="I193" s="7">
        <f>IF(OR(A193="",H193=""),"",H193-E193)</f>
        <v/>
      </c>
      <c r="J193" s="8">
        <f>IF(OR(I193="",E193=0),"",I193/E193)</f>
        <v/>
      </c>
      <c r="K193" s="9" t="n"/>
      <c r="L193" s="10">
        <f>IF(OR(I193="",K193=""),"",I193*K193)</f>
        <v/>
      </c>
      <c r="M193" s="7">
        <f>IF(I193="","",IF(I193=0,"OK",IF(I193&gt;0,"SOBRANTE","FALTANTE")))</f>
        <v/>
      </c>
    </row>
    <row r="194">
      <c r="A194" s="5" t="n"/>
      <c r="B194" s="6" t="n"/>
      <c r="C194" s="6" t="n"/>
      <c r="D194" s="6" t="n"/>
      <c r="E194" s="6" t="n"/>
      <c r="F194" s="6" t="n"/>
      <c r="G194" s="6" t="n"/>
      <c r="H194" s="7">
        <f>IF(A194="","",IF(G194&lt;&gt;"",G194,F194))</f>
        <v/>
      </c>
      <c r="I194" s="7">
        <f>IF(OR(A194="",H194=""),"",H194-E194)</f>
        <v/>
      </c>
      <c r="J194" s="8">
        <f>IF(OR(I194="",E194=0),"",I194/E194)</f>
        <v/>
      </c>
      <c r="K194" s="9" t="n"/>
      <c r="L194" s="10">
        <f>IF(OR(I194="",K194=""),"",I194*K194)</f>
        <v/>
      </c>
      <c r="M194" s="7">
        <f>IF(I194="","",IF(I194=0,"OK",IF(I194&gt;0,"SOBRANTE","FALTANTE")))</f>
        <v/>
      </c>
    </row>
    <row r="195">
      <c r="A195" s="5" t="n"/>
      <c r="B195" s="6" t="n"/>
      <c r="C195" s="6" t="n"/>
      <c r="D195" s="6" t="n"/>
      <c r="E195" s="6" t="n"/>
      <c r="F195" s="6" t="n"/>
      <c r="G195" s="6" t="n"/>
      <c r="H195" s="7">
        <f>IF(A195="","",IF(G195&lt;&gt;"",G195,F195))</f>
        <v/>
      </c>
      <c r="I195" s="7">
        <f>IF(OR(A195="",H195=""),"",H195-E195)</f>
        <v/>
      </c>
      <c r="J195" s="8">
        <f>IF(OR(I195="",E195=0),"",I195/E195)</f>
        <v/>
      </c>
      <c r="K195" s="9" t="n"/>
      <c r="L195" s="10">
        <f>IF(OR(I195="",K195=""),"",I195*K195)</f>
        <v/>
      </c>
      <c r="M195" s="7">
        <f>IF(I195="","",IF(I195=0,"OK",IF(I195&gt;0,"SOBRANTE","FALTANTE")))</f>
        <v/>
      </c>
    </row>
    <row r="196">
      <c r="A196" s="5" t="n"/>
      <c r="B196" s="6" t="n"/>
      <c r="C196" s="6" t="n"/>
      <c r="D196" s="6" t="n"/>
      <c r="E196" s="6" t="n"/>
      <c r="F196" s="6" t="n"/>
      <c r="G196" s="6" t="n"/>
      <c r="H196" s="7">
        <f>IF(A196="","",IF(G196&lt;&gt;"",G196,F196))</f>
        <v/>
      </c>
      <c r="I196" s="7">
        <f>IF(OR(A196="",H196=""),"",H196-E196)</f>
        <v/>
      </c>
      <c r="J196" s="8">
        <f>IF(OR(I196="",E196=0),"",I196/E196)</f>
        <v/>
      </c>
      <c r="K196" s="9" t="n"/>
      <c r="L196" s="10">
        <f>IF(OR(I196="",K196=""),"",I196*K196)</f>
        <v/>
      </c>
      <c r="M196" s="7">
        <f>IF(I196="","",IF(I196=0,"OK",IF(I196&gt;0,"SOBRANTE","FALTANTE")))</f>
        <v/>
      </c>
    </row>
    <row r="197">
      <c r="A197" s="5" t="n"/>
      <c r="B197" s="6" t="n"/>
      <c r="C197" s="6" t="n"/>
      <c r="D197" s="6" t="n"/>
      <c r="E197" s="6" t="n"/>
      <c r="F197" s="6" t="n"/>
      <c r="G197" s="6" t="n"/>
      <c r="H197" s="7">
        <f>IF(A197="","",IF(G197&lt;&gt;"",G197,F197))</f>
        <v/>
      </c>
      <c r="I197" s="7">
        <f>IF(OR(A197="",H197=""),"",H197-E197)</f>
        <v/>
      </c>
      <c r="J197" s="8">
        <f>IF(OR(I197="",E197=0),"",I197/E197)</f>
        <v/>
      </c>
      <c r="K197" s="9" t="n"/>
      <c r="L197" s="10">
        <f>IF(OR(I197="",K197=""),"",I197*K197)</f>
        <v/>
      </c>
      <c r="M197" s="7">
        <f>IF(I197="","",IF(I197=0,"OK",IF(I197&gt;0,"SOBRANTE","FALTANTE")))</f>
        <v/>
      </c>
    </row>
    <row r="198">
      <c r="A198" s="5" t="n"/>
      <c r="B198" s="6" t="n"/>
      <c r="C198" s="6" t="n"/>
      <c r="D198" s="6" t="n"/>
      <c r="E198" s="6" t="n"/>
      <c r="F198" s="6" t="n"/>
      <c r="G198" s="6" t="n"/>
      <c r="H198" s="7">
        <f>IF(A198="","",IF(G198&lt;&gt;"",G198,F198))</f>
        <v/>
      </c>
      <c r="I198" s="7">
        <f>IF(OR(A198="",H198=""),"",H198-E198)</f>
        <v/>
      </c>
      <c r="J198" s="8">
        <f>IF(OR(I198="",E198=0),"",I198/E198)</f>
        <v/>
      </c>
      <c r="K198" s="9" t="n"/>
      <c r="L198" s="10">
        <f>IF(OR(I198="",K198=""),"",I198*K198)</f>
        <v/>
      </c>
      <c r="M198" s="7">
        <f>IF(I198="","",IF(I198=0,"OK",IF(I198&gt;0,"SOBRANTE","FALTANTE")))</f>
        <v/>
      </c>
    </row>
    <row r="199">
      <c r="A199" s="5" t="n"/>
      <c r="B199" s="6" t="n"/>
      <c r="C199" s="6" t="n"/>
      <c r="D199" s="6" t="n"/>
      <c r="E199" s="6" t="n"/>
      <c r="F199" s="6" t="n"/>
      <c r="G199" s="6" t="n"/>
      <c r="H199" s="7">
        <f>IF(A199="","",IF(G199&lt;&gt;"",G199,F199))</f>
        <v/>
      </c>
      <c r="I199" s="7">
        <f>IF(OR(A199="",H199=""),"",H199-E199)</f>
        <v/>
      </c>
      <c r="J199" s="8">
        <f>IF(OR(I199="",E199=0),"",I199/E199)</f>
        <v/>
      </c>
      <c r="K199" s="9" t="n"/>
      <c r="L199" s="10">
        <f>IF(OR(I199="",K199=""),"",I199*K199)</f>
        <v/>
      </c>
      <c r="M199" s="7">
        <f>IF(I199="","",IF(I199=0,"OK",IF(I199&gt;0,"SOBRANTE","FALTANTE")))</f>
        <v/>
      </c>
    </row>
    <row r="200">
      <c r="A200" s="5" t="n"/>
      <c r="B200" s="6" t="n"/>
      <c r="C200" s="6" t="n"/>
      <c r="D200" s="6" t="n"/>
      <c r="E200" s="6" t="n"/>
      <c r="F200" s="6" t="n"/>
      <c r="G200" s="6" t="n"/>
      <c r="H200" s="7">
        <f>IF(A200="","",IF(G200&lt;&gt;"",G200,F200))</f>
        <v/>
      </c>
      <c r="I200" s="7">
        <f>IF(OR(A200="",H200=""),"",H200-E200)</f>
        <v/>
      </c>
      <c r="J200" s="8">
        <f>IF(OR(I200="",E200=0),"",I200/E200)</f>
        <v/>
      </c>
      <c r="K200" s="9" t="n"/>
      <c r="L200" s="10">
        <f>IF(OR(I200="",K200=""),"",I200*K200)</f>
        <v/>
      </c>
      <c r="M200" s="7">
        <f>IF(I200="","",IF(I200=0,"OK",IF(I200&gt;0,"SOBRANTE","FALTANTE")))</f>
        <v/>
      </c>
    </row>
    <row r="201">
      <c r="A201" s="5" t="n"/>
      <c r="B201" s="6" t="n"/>
      <c r="C201" s="6" t="n"/>
      <c r="D201" s="6" t="n"/>
      <c r="E201" s="6" t="n"/>
      <c r="F201" s="6" t="n"/>
      <c r="G201" s="6" t="n"/>
      <c r="H201" s="7">
        <f>IF(A201="","",IF(G201&lt;&gt;"",G201,F201))</f>
        <v/>
      </c>
      <c r="I201" s="7">
        <f>IF(OR(A201="",H201=""),"",H201-E201)</f>
        <v/>
      </c>
      <c r="J201" s="8">
        <f>IF(OR(I201="",E201=0),"",I201/E201)</f>
        <v/>
      </c>
      <c r="K201" s="9" t="n"/>
      <c r="L201" s="10">
        <f>IF(OR(I201="",K201=""),"",I201*K201)</f>
        <v/>
      </c>
      <c r="M201" s="7">
        <f>IF(I201="","",IF(I201=0,"OK",IF(I201&gt;0,"SOBRANTE","FALTANTE")))</f>
        <v/>
      </c>
    </row>
    <row r="202">
      <c r="A202" s="5" t="n"/>
      <c r="B202" s="6" t="n"/>
      <c r="C202" s="6" t="n"/>
      <c r="D202" s="6" t="n"/>
      <c r="E202" s="6" t="n"/>
      <c r="F202" s="6" t="n"/>
      <c r="G202" s="6" t="n"/>
      <c r="H202" s="7">
        <f>IF(A202="","",IF(G202&lt;&gt;"",G202,F202))</f>
        <v/>
      </c>
      <c r="I202" s="7">
        <f>IF(OR(A202="",H202=""),"",H202-E202)</f>
        <v/>
      </c>
      <c r="J202" s="8">
        <f>IF(OR(I202="",E202=0),"",I202/E202)</f>
        <v/>
      </c>
      <c r="K202" s="9" t="n"/>
      <c r="L202" s="10">
        <f>IF(OR(I202="",K202=""),"",I202*K202)</f>
        <v/>
      </c>
      <c r="M202" s="7">
        <f>IF(I202="","",IF(I202=0,"OK",IF(I202&gt;0,"SOBRANTE","FALTANTE")))</f>
        <v/>
      </c>
    </row>
    <row r="203">
      <c r="A203" s="5" t="n"/>
      <c r="B203" s="6" t="n"/>
      <c r="C203" s="6" t="n"/>
      <c r="D203" s="6" t="n"/>
      <c r="E203" s="6" t="n"/>
      <c r="F203" s="6" t="n"/>
      <c r="G203" s="6" t="n"/>
      <c r="H203" s="7">
        <f>IF(A203="","",IF(G203&lt;&gt;"",G203,F203))</f>
        <v/>
      </c>
      <c r="I203" s="7">
        <f>IF(OR(A203="",H203=""),"",H203-E203)</f>
        <v/>
      </c>
      <c r="J203" s="8">
        <f>IF(OR(I203="",E203=0),"",I203/E203)</f>
        <v/>
      </c>
      <c r="K203" s="9" t="n"/>
      <c r="L203" s="10">
        <f>IF(OR(I203="",K203=""),"",I203*K203)</f>
        <v/>
      </c>
      <c r="M203" s="7">
        <f>IF(I203="","",IF(I203=0,"OK",IF(I203&gt;0,"SOBRANTE","FALTANTE")))</f>
        <v/>
      </c>
    </row>
    <row r="204">
      <c r="A204" s="5" t="n"/>
      <c r="B204" s="6" t="n"/>
      <c r="C204" s="6" t="n"/>
      <c r="D204" s="6" t="n"/>
      <c r="E204" s="6" t="n"/>
      <c r="F204" s="6" t="n"/>
      <c r="G204" s="6" t="n"/>
      <c r="H204" s="7">
        <f>IF(A204="","",IF(G204&lt;&gt;"",G204,F204))</f>
        <v/>
      </c>
      <c r="I204" s="7">
        <f>IF(OR(A204="",H204=""),"",H204-E204)</f>
        <v/>
      </c>
      <c r="J204" s="8">
        <f>IF(OR(I204="",E204=0),"",I204/E204)</f>
        <v/>
      </c>
      <c r="K204" s="9" t="n"/>
      <c r="L204" s="10">
        <f>IF(OR(I204="",K204=""),"",I204*K204)</f>
        <v/>
      </c>
      <c r="M204" s="7">
        <f>IF(I204="","",IF(I204=0,"OK",IF(I204&gt;0,"SOBRANTE","FALTANTE")))</f>
        <v/>
      </c>
    </row>
    <row r="205">
      <c r="A205" s="5" t="n"/>
      <c r="B205" s="6" t="n"/>
      <c r="C205" s="6" t="n"/>
      <c r="D205" s="6" t="n"/>
      <c r="E205" s="6" t="n"/>
      <c r="F205" s="6" t="n"/>
      <c r="G205" s="6" t="n"/>
      <c r="H205" s="7">
        <f>IF(A205="","",IF(G205&lt;&gt;"",G205,F205))</f>
        <v/>
      </c>
      <c r="I205" s="7">
        <f>IF(OR(A205="",H205=""),"",H205-E205)</f>
        <v/>
      </c>
      <c r="J205" s="8">
        <f>IF(OR(I205="",E205=0),"",I205/E205)</f>
        <v/>
      </c>
      <c r="K205" s="9" t="n"/>
      <c r="L205" s="10">
        <f>IF(OR(I205="",K205=""),"",I205*K205)</f>
        <v/>
      </c>
      <c r="M205" s="7">
        <f>IF(I205="","",IF(I205=0,"OK",IF(I205&gt;0,"SOBRANTE","FALTANTE")))</f>
        <v/>
      </c>
    </row>
    <row r="206">
      <c r="A206" s="5" t="n"/>
      <c r="B206" s="6" t="n"/>
      <c r="C206" s="6" t="n"/>
      <c r="D206" s="6" t="n"/>
      <c r="E206" s="6" t="n"/>
      <c r="F206" s="6" t="n"/>
      <c r="G206" s="6" t="n"/>
      <c r="H206" s="7">
        <f>IF(A206="","",IF(G206&lt;&gt;"",G206,F206))</f>
        <v/>
      </c>
      <c r="I206" s="7">
        <f>IF(OR(A206="",H206=""),"",H206-E206)</f>
        <v/>
      </c>
      <c r="J206" s="8">
        <f>IF(OR(I206="",E206=0),"",I206/E206)</f>
        <v/>
      </c>
      <c r="K206" s="9" t="n"/>
      <c r="L206" s="10">
        <f>IF(OR(I206="",K206=""),"",I206*K206)</f>
        <v/>
      </c>
      <c r="M206" s="7">
        <f>IF(I206="","",IF(I206=0,"OK",IF(I206&gt;0,"SOBRANTE","FALTANTE")))</f>
        <v/>
      </c>
    </row>
    <row r="207">
      <c r="A207" s="5" t="n"/>
      <c r="B207" s="6" t="n"/>
      <c r="C207" s="6" t="n"/>
      <c r="D207" s="6" t="n"/>
      <c r="E207" s="6" t="n"/>
      <c r="F207" s="6" t="n"/>
      <c r="G207" s="6" t="n"/>
      <c r="H207" s="7">
        <f>IF(A207="","",IF(G207&lt;&gt;"",G207,F207))</f>
        <v/>
      </c>
      <c r="I207" s="7">
        <f>IF(OR(A207="",H207=""),"",H207-E207)</f>
        <v/>
      </c>
      <c r="J207" s="8">
        <f>IF(OR(I207="",E207=0),"",I207/E207)</f>
        <v/>
      </c>
      <c r="K207" s="9" t="n"/>
      <c r="L207" s="10">
        <f>IF(OR(I207="",K207=""),"",I207*K207)</f>
        <v/>
      </c>
      <c r="M207" s="7">
        <f>IF(I207="","",IF(I207=0,"OK",IF(I207&gt;0,"SOBRANTE","FALTANTE")))</f>
        <v/>
      </c>
    </row>
    <row r="208">
      <c r="A208" s="5" t="n"/>
      <c r="B208" s="6" t="n"/>
      <c r="C208" s="6" t="n"/>
      <c r="D208" s="6" t="n"/>
      <c r="E208" s="6" t="n"/>
      <c r="F208" s="6" t="n"/>
      <c r="G208" s="6" t="n"/>
      <c r="H208" s="7">
        <f>IF(A208="","",IF(G208&lt;&gt;"",G208,F208))</f>
        <v/>
      </c>
      <c r="I208" s="7">
        <f>IF(OR(A208="",H208=""),"",H208-E208)</f>
        <v/>
      </c>
      <c r="J208" s="8">
        <f>IF(OR(I208="",E208=0),"",I208/E208)</f>
        <v/>
      </c>
      <c r="K208" s="9" t="n"/>
      <c r="L208" s="10">
        <f>IF(OR(I208="",K208=""),"",I208*K208)</f>
        <v/>
      </c>
      <c r="M208" s="7">
        <f>IF(I208="","",IF(I208=0,"OK",IF(I208&gt;0,"SOBRANTE","FALTANTE")))</f>
        <v/>
      </c>
    </row>
    <row r="209">
      <c r="A209" s="5" t="n"/>
      <c r="B209" s="6" t="n"/>
      <c r="C209" s="6" t="n"/>
      <c r="D209" s="6" t="n"/>
      <c r="E209" s="6" t="n"/>
      <c r="F209" s="6" t="n"/>
      <c r="G209" s="6" t="n"/>
      <c r="H209" s="7">
        <f>IF(A209="","",IF(G209&lt;&gt;"",G209,F209))</f>
        <v/>
      </c>
      <c r="I209" s="7">
        <f>IF(OR(A209="",H209=""),"",H209-E209)</f>
        <v/>
      </c>
      <c r="J209" s="8">
        <f>IF(OR(I209="",E209=0),"",I209/E209)</f>
        <v/>
      </c>
      <c r="K209" s="9" t="n"/>
      <c r="L209" s="10">
        <f>IF(OR(I209="",K209=""),"",I209*K209)</f>
        <v/>
      </c>
      <c r="M209" s="7">
        <f>IF(I209="","",IF(I209=0,"OK",IF(I209&gt;0,"SOBRANTE","FALTANTE")))</f>
        <v/>
      </c>
    </row>
    <row r="210">
      <c r="A210" s="5" t="n"/>
      <c r="B210" s="6" t="n"/>
      <c r="C210" s="6" t="n"/>
      <c r="D210" s="6" t="n"/>
      <c r="E210" s="6" t="n"/>
      <c r="F210" s="6" t="n"/>
      <c r="G210" s="6" t="n"/>
      <c r="H210" s="7">
        <f>IF(A210="","",IF(G210&lt;&gt;"",G210,F210))</f>
        <v/>
      </c>
      <c r="I210" s="7">
        <f>IF(OR(A210="",H210=""),"",H210-E210)</f>
        <v/>
      </c>
      <c r="J210" s="8">
        <f>IF(OR(I210="",E210=0),"",I210/E210)</f>
        <v/>
      </c>
      <c r="K210" s="9" t="n"/>
      <c r="L210" s="10">
        <f>IF(OR(I210="",K210=""),"",I210*K210)</f>
        <v/>
      </c>
      <c r="M210" s="7">
        <f>IF(I210="","",IF(I210=0,"OK",IF(I210&gt;0,"SOBRANTE","FALTANTE")))</f>
        <v/>
      </c>
    </row>
    <row r="211">
      <c r="A211" s="5" t="n"/>
      <c r="B211" s="6" t="n"/>
      <c r="C211" s="6" t="n"/>
      <c r="D211" s="6" t="n"/>
      <c r="E211" s="6" t="n"/>
      <c r="F211" s="6" t="n"/>
      <c r="G211" s="6" t="n"/>
      <c r="H211" s="7">
        <f>IF(A211="","",IF(G211&lt;&gt;"",G211,F211))</f>
        <v/>
      </c>
      <c r="I211" s="7">
        <f>IF(OR(A211="",H211=""),"",H211-E211)</f>
        <v/>
      </c>
      <c r="J211" s="8">
        <f>IF(OR(I211="",E211=0),"",I211/E211)</f>
        <v/>
      </c>
      <c r="K211" s="9" t="n"/>
      <c r="L211" s="10">
        <f>IF(OR(I211="",K211=""),"",I211*K211)</f>
        <v/>
      </c>
      <c r="M211" s="7">
        <f>IF(I211="","",IF(I211=0,"OK",IF(I211&gt;0,"SOBRANTE","FALTANTE")))</f>
        <v/>
      </c>
    </row>
    <row r="212">
      <c r="A212" s="5" t="n"/>
      <c r="B212" s="6" t="n"/>
      <c r="C212" s="6" t="n"/>
      <c r="D212" s="6" t="n"/>
      <c r="E212" s="6" t="n"/>
      <c r="F212" s="6" t="n"/>
      <c r="G212" s="6" t="n"/>
      <c r="H212" s="7">
        <f>IF(A212="","",IF(G212&lt;&gt;"",G212,F212))</f>
        <v/>
      </c>
      <c r="I212" s="7">
        <f>IF(OR(A212="",H212=""),"",H212-E212)</f>
        <v/>
      </c>
      <c r="J212" s="8">
        <f>IF(OR(I212="",E212=0),"",I212/E212)</f>
        <v/>
      </c>
      <c r="K212" s="9" t="n"/>
      <c r="L212" s="10">
        <f>IF(OR(I212="",K212=""),"",I212*K212)</f>
        <v/>
      </c>
      <c r="M212" s="7">
        <f>IF(I212="","",IF(I212=0,"OK",IF(I212&gt;0,"SOBRANTE","FALTANTE")))</f>
        <v/>
      </c>
    </row>
    <row r="213">
      <c r="A213" s="5" t="n"/>
      <c r="B213" s="6" t="n"/>
      <c r="C213" s="6" t="n"/>
      <c r="D213" s="6" t="n"/>
      <c r="E213" s="6" t="n"/>
      <c r="F213" s="6" t="n"/>
      <c r="G213" s="6" t="n"/>
      <c r="H213" s="7">
        <f>IF(A213="","",IF(G213&lt;&gt;"",G213,F213))</f>
        <v/>
      </c>
      <c r="I213" s="7">
        <f>IF(OR(A213="",H213=""),"",H213-E213)</f>
        <v/>
      </c>
      <c r="J213" s="8">
        <f>IF(OR(I213="",E213=0),"",I213/E213)</f>
        <v/>
      </c>
      <c r="K213" s="9" t="n"/>
      <c r="L213" s="10">
        <f>IF(OR(I213="",K213=""),"",I213*K213)</f>
        <v/>
      </c>
      <c r="M213" s="7">
        <f>IF(I213="","",IF(I213=0,"OK",IF(I213&gt;0,"SOBRANTE","FALTANTE")))</f>
        <v/>
      </c>
    </row>
    <row r="214">
      <c r="A214" s="5" t="n"/>
      <c r="B214" s="6" t="n"/>
      <c r="C214" s="6" t="n"/>
      <c r="D214" s="6" t="n"/>
      <c r="E214" s="6" t="n"/>
      <c r="F214" s="6" t="n"/>
      <c r="G214" s="6" t="n"/>
      <c r="H214" s="7">
        <f>IF(A214="","",IF(G214&lt;&gt;"",G214,F214))</f>
        <v/>
      </c>
      <c r="I214" s="7">
        <f>IF(OR(A214="",H214=""),"",H214-E214)</f>
        <v/>
      </c>
      <c r="J214" s="8">
        <f>IF(OR(I214="",E214=0),"",I214/E214)</f>
        <v/>
      </c>
      <c r="K214" s="9" t="n"/>
      <c r="L214" s="10">
        <f>IF(OR(I214="",K214=""),"",I214*K214)</f>
        <v/>
      </c>
      <c r="M214" s="7">
        <f>IF(I214="","",IF(I214=0,"OK",IF(I214&gt;0,"SOBRANTE","FALTANTE")))</f>
        <v/>
      </c>
    </row>
    <row r="215">
      <c r="A215" s="5" t="n"/>
      <c r="B215" s="6" t="n"/>
      <c r="C215" s="6" t="n"/>
      <c r="D215" s="6" t="n"/>
      <c r="E215" s="6" t="n"/>
      <c r="F215" s="6" t="n"/>
      <c r="G215" s="6" t="n"/>
      <c r="H215" s="7">
        <f>IF(A215="","",IF(G215&lt;&gt;"",G215,F215))</f>
        <v/>
      </c>
      <c r="I215" s="7">
        <f>IF(OR(A215="",H215=""),"",H215-E215)</f>
        <v/>
      </c>
      <c r="J215" s="8">
        <f>IF(OR(I215="",E215=0),"",I215/E215)</f>
        <v/>
      </c>
      <c r="K215" s="9" t="n"/>
      <c r="L215" s="10">
        <f>IF(OR(I215="",K215=""),"",I215*K215)</f>
        <v/>
      </c>
      <c r="M215" s="7">
        <f>IF(I215="","",IF(I215=0,"OK",IF(I215&gt;0,"SOBRANTE","FALTANTE")))</f>
        <v/>
      </c>
    </row>
    <row r="216">
      <c r="A216" s="5" t="n"/>
      <c r="B216" s="6" t="n"/>
      <c r="C216" s="6" t="n"/>
      <c r="D216" s="6" t="n"/>
      <c r="E216" s="6" t="n"/>
      <c r="F216" s="6" t="n"/>
      <c r="G216" s="6" t="n"/>
      <c r="H216" s="7">
        <f>IF(A216="","",IF(G216&lt;&gt;"",G216,F216))</f>
        <v/>
      </c>
      <c r="I216" s="7">
        <f>IF(OR(A216="",H216=""),"",H216-E216)</f>
        <v/>
      </c>
      <c r="J216" s="8">
        <f>IF(OR(I216="",E216=0),"",I216/E216)</f>
        <v/>
      </c>
      <c r="K216" s="9" t="n"/>
      <c r="L216" s="10">
        <f>IF(OR(I216="",K216=""),"",I216*K216)</f>
        <v/>
      </c>
      <c r="M216" s="7">
        <f>IF(I216="","",IF(I216=0,"OK",IF(I216&gt;0,"SOBRANTE","FALTANTE")))</f>
        <v/>
      </c>
    </row>
    <row r="217">
      <c r="A217" s="5" t="n"/>
      <c r="B217" s="6" t="n"/>
      <c r="C217" s="6" t="n"/>
      <c r="D217" s="6" t="n"/>
      <c r="E217" s="6" t="n"/>
      <c r="F217" s="6" t="n"/>
      <c r="G217" s="6" t="n"/>
      <c r="H217" s="7">
        <f>IF(A217="","",IF(G217&lt;&gt;"",G217,F217))</f>
        <v/>
      </c>
      <c r="I217" s="7">
        <f>IF(OR(A217="",H217=""),"",H217-E217)</f>
        <v/>
      </c>
      <c r="J217" s="8">
        <f>IF(OR(I217="",E217=0),"",I217/E217)</f>
        <v/>
      </c>
      <c r="K217" s="9" t="n"/>
      <c r="L217" s="10">
        <f>IF(OR(I217="",K217=""),"",I217*K217)</f>
        <v/>
      </c>
      <c r="M217" s="7">
        <f>IF(I217="","",IF(I217=0,"OK",IF(I217&gt;0,"SOBRANTE","FALTANTE")))</f>
        <v/>
      </c>
    </row>
    <row r="218">
      <c r="A218" s="5" t="n"/>
      <c r="B218" s="6" t="n"/>
      <c r="C218" s="6" t="n"/>
      <c r="D218" s="6" t="n"/>
      <c r="E218" s="6" t="n"/>
      <c r="F218" s="6" t="n"/>
      <c r="G218" s="6" t="n"/>
      <c r="H218" s="7">
        <f>IF(A218="","",IF(G218&lt;&gt;"",G218,F218))</f>
        <v/>
      </c>
      <c r="I218" s="7">
        <f>IF(OR(A218="",H218=""),"",H218-E218)</f>
        <v/>
      </c>
      <c r="J218" s="8">
        <f>IF(OR(I218="",E218=0),"",I218/E218)</f>
        <v/>
      </c>
      <c r="K218" s="9" t="n"/>
      <c r="L218" s="10">
        <f>IF(OR(I218="",K218=""),"",I218*K218)</f>
        <v/>
      </c>
      <c r="M218" s="7">
        <f>IF(I218="","",IF(I218=0,"OK",IF(I218&gt;0,"SOBRANTE","FALTANTE")))</f>
        <v/>
      </c>
    </row>
    <row r="219">
      <c r="A219" s="5" t="n"/>
      <c r="B219" s="6" t="n"/>
      <c r="C219" s="6" t="n"/>
      <c r="D219" s="6" t="n"/>
      <c r="E219" s="6" t="n"/>
      <c r="F219" s="6" t="n"/>
      <c r="G219" s="6" t="n"/>
      <c r="H219" s="7">
        <f>IF(A219="","",IF(G219&lt;&gt;"",G219,F219))</f>
        <v/>
      </c>
      <c r="I219" s="7">
        <f>IF(OR(A219="",H219=""),"",H219-E219)</f>
        <v/>
      </c>
      <c r="J219" s="8">
        <f>IF(OR(I219="",E219=0),"",I219/E219)</f>
        <v/>
      </c>
      <c r="K219" s="9" t="n"/>
      <c r="L219" s="10">
        <f>IF(OR(I219="",K219=""),"",I219*K219)</f>
        <v/>
      </c>
      <c r="M219" s="7">
        <f>IF(I219="","",IF(I219=0,"OK",IF(I219&gt;0,"SOBRANTE","FALTANTE")))</f>
        <v/>
      </c>
    </row>
    <row r="220">
      <c r="A220" s="5" t="n"/>
      <c r="B220" s="6" t="n"/>
      <c r="C220" s="6" t="n"/>
      <c r="D220" s="6" t="n"/>
      <c r="E220" s="6" t="n"/>
      <c r="F220" s="6" t="n"/>
      <c r="G220" s="6" t="n"/>
      <c r="H220" s="7">
        <f>IF(A220="","",IF(G220&lt;&gt;"",G220,F220))</f>
        <v/>
      </c>
      <c r="I220" s="7">
        <f>IF(OR(A220="",H220=""),"",H220-E220)</f>
        <v/>
      </c>
      <c r="J220" s="8">
        <f>IF(OR(I220="",E220=0),"",I220/E220)</f>
        <v/>
      </c>
      <c r="K220" s="9" t="n"/>
      <c r="L220" s="10">
        <f>IF(OR(I220="",K220=""),"",I220*K220)</f>
        <v/>
      </c>
      <c r="M220" s="7">
        <f>IF(I220="","",IF(I220=0,"OK",IF(I220&gt;0,"SOBRANTE","FALTANTE")))</f>
        <v/>
      </c>
    </row>
    <row r="221">
      <c r="A221" s="5" t="n"/>
      <c r="B221" s="6" t="n"/>
      <c r="C221" s="6" t="n"/>
      <c r="D221" s="6" t="n"/>
      <c r="E221" s="6" t="n"/>
      <c r="F221" s="6" t="n"/>
      <c r="G221" s="6" t="n"/>
      <c r="H221" s="7">
        <f>IF(A221="","",IF(G221&lt;&gt;"",G221,F221))</f>
        <v/>
      </c>
      <c r="I221" s="7">
        <f>IF(OR(A221="",H221=""),"",H221-E221)</f>
        <v/>
      </c>
      <c r="J221" s="8">
        <f>IF(OR(I221="",E221=0),"",I221/E221)</f>
        <v/>
      </c>
      <c r="K221" s="9" t="n"/>
      <c r="L221" s="10">
        <f>IF(OR(I221="",K221=""),"",I221*K221)</f>
        <v/>
      </c>
      <c r="M221" s="7">
        <f>IF(I221="","",IF(I221=0,"OK",IF(I221&gt;0,"SOBRANTE","FALTANTE")))</f>
        <v/>
      </c>
    </row>
    <row r="222">
      <c r="A222" s="5" t="n"/>
      <c r="B222" s="6" t="n"/>
      <c r="C222" s="6" t="n"/>
      <c r="D222" s="6" t="n"/>
      <c r="E222" s="6" t="n"/>
      <c r="F222" s="6" t="n"/>
      <c r="G222" s="6" t="n"/>
      <c r="H222" s="7">
        <f>IF(A222="","",IF(G222&lt;&gt;"",G222,F222))</f>
        <v/>
      </c>
      <c r="I222" s="7">
        <f>IF(OR(A222="",H222=""),"",H222-E222)</f>
        <v/>
      </c>
      <c r="J222" s="8">
        <f>IF(OR(I222="",E222=0),"",I222/E222)</f>
        <v/>
      </c>
      <c r="K222" s="9" t="n"/>
      <c r="L222" s="10">
        <f>IF(OR(I222="",K222=""),"",I222*K222)</f>
        <v/>
      </c>
      <c r="M222" s="7">
        <f>IF(I222="","",IF(I222=0,"OK",IF(I222&gt;0,"SOBRANTE","FALTANTE")))</f>
        <v/>
      </c>
    </row>
    <row r="223">
      <c r="A223" s="5" t="n"/>
      <c r="B223" s="6" t="n"/>
      <c r="C223" s="6" t="n"/>
      <c r="D223" s="6" t="n"/>
      <c r="E223" s="6" t="n"/>
      <c r="F223" s="6" t="n"/>
      <c r="G223" s="6" t="n"/>
      <c r="H223" s="7">
        <f>IF(A223="","",IF(G223&lt;&gt;"",G223,F223))</f>
        <v/>
      </c>
      <c r="I223" s="7">
        <f>IF(OR(A223="",H223=""),"",H223-E223)</f>
        <v/>
      </c>
      <c r="J223" s="8">
        <f>IF(OR(I223="",E223=0),"",I223/E223)</f>
        <v/>
      </c>
      <c r="K223" s="9" t="n"/>
      <c r="L223" s="10">
        <f>IF(OR(I223="",K223=""),"",I223*K223)</f>
        <v/>
      </c>
      <c r="M223" s="7">
        <f>IF(I223="","",IF(I223=0,"OK",IF(I223&gt;0,"SOBRANTE","FALTANTE")))</f>
        <v/>
      </c>
    </row>
    <row r="224">
      <c r="A224" s="5" t="n"/>
      <c r="B224" s="6" t="n"/>
      <c r="C224" s="6" t="n"/>
      <c r="D224" s="6" t="n"/>
      <c r="E224" s="6" t="n"/>
      <c r="F224" s="6" t="n"/>
      <c r="G224" s="6" t="n"/>
      <c r="H224" s="7">
        <f>IF(A224="","",IF(G224&lt;&gt;"",G224,F224))</f>
        <v/>
      </c>
      <c r="I224" s="7">
        <f>IF(OR(A224="",H224=""),"",H224-E224)</f>
        <v/>
      </c>
      <c r="J224" s="8">
        <f>IF(OR(I224="",E224=0),"",I224/E224)</f>
        <v/>
      </c>
      <c r="K224" s="9" t="n"/>
      <c r="L224" s="10">
        <f>IF(OR(I224="",K224=""),"",I224*K224)</f>
        <v/>
      </c>
      <c r="M224" s="7">
        <f>IF(I224="","",IF(I224=0,"OK",IF(I224&gt;0,"SOBRANTE","FALTANTE")))</f>
        <v/>
      </c>
    </row>
    <row r="225">
      <c r="A225" s="5" t="n"/>
      <c r="B225" s="6" t="n"/>
      <c r="C225" s="6" t="n"/>
      <c r="D225" s="6" t="n"/>
      <c r="E225" s="6" t="n"/>
      <c r="F225" s="6" t="n"/>
      <c r="G225" s="6" t="n"/>
      <c r="H225" s="7">
        <f>IF(A225="","",IF(G225&lt;&gt;"",G225,F225))</f>
        <v/>
      </c>
      <c r="I225" s="7">
        <f>IF(OR(A225="",H225=""),"",H225-E225)</f>
        <v/>
      </c>
      <c r="J225" s="8">
        <f>IF(OR(I225="",E225=0),"",I225/E225)</f>
        <v/>
      </c>
      <c r="K225" s="9" t="n"/>
      <c r="L225" s="10">
        <f>IF(OR(I225="",K225=""),"",I225*K225)</f>
        <v/>
      </c>
      <c r="M225" s="7">
        <f>IF(I225="","",IF(I225=0,"OK",IF(I225&gt;0,"SOBRANTE","FALTANTE")))</f>
        <v/>
      </c>
    </row>
    <row r="226">
      <c r="A226" s="5" t="n"/>
      <c r="B226" s="6" t="n"/>
      <c r="C226" s="6" t="n"/>
      <c r="D226" s="6" t="n"/>
      <c r="E226" s="6" t="n"/>
      <c r="F226" s="6" t="n"/>
      <c r="G226" s="6" t="n"/>
      <c r="H226" s="7">
        <f>IF(A226="","",IF(G226&lt;&gt;"",G226,F226))</f>
        <v/>
      </c>
      <c r="I226" s="7">
        <f>IF(OR(A226="",H226=""),"",H226-E226)</f>
        <v/>
      </c>
      <c r="J226" s="8">
        <f>IF(OR(I226="",E226=0),"",I226/E226)</f>
        <v/>
      </c>
      <c r="K226" s="9" t="n"/>
      <c r="L226" s="10">
        <f>IF(OR(I226="",K226=""),"",I226*K226)</f>
        <v/>
      </c>
      <c r="M226" s="7">
        <f>IF(I226="","",IF(I226=0,"OK",IF(I226&gt;0,"SOBRANTE","FALTANTE")))</f>
        <v/>
      </c>
    </row>
    <row r="227">
      <c r="A227" s="5" t="n"/>
      <c r="B227" s="6" t="n"/>
      <c r="C227" s="6" t="n"/>
      <c r="D227" s="6" t="n"/>
      <c r="E227" s="6" t="n"/>
      <c r="F227" s="6" t="n"/>
      <c r="G227" s="6" t="n"/>
      <c r="H227" s="7">
        <f>IF(A227="","",IF(G227&lt;&gt;"",G227,F227))</f>
        <v/>
      </c>
      <c r="I227" s="7">
        <f>IF(OR(A227="",H227=""),"",H227-E227)</f>
        <v/>
      </c>
      <c r="J227" s="8">
        <f>IF(OR(I227="",E227=0),"",I227/E227)</f>
        <v/>
      </c>
      <c r="K227" s="9" t="n"/>
      <c r="L227" s="10">
        <f>IF(OR(I227="",K227=""),"",I227*K227)</f>
        <v/>
      </c>
      <c r="M227" s="7">
        <f>IF(I227="","",IF(I227=0,"OK",IF(I227&gt;0,"SOBRANTE","FALTANTE")))</f>
        <v/>
      </c>
    </row>
    <row r="228">
      <c r="A228" s="5" t="n"/>
      <c r="B228" s="6" t="n"/>
      <c r="C228" s="6" t="n"/>
      <c r="D228" s="6" t="n"/>
      <c r="E228" s="6" t="n"/>
      <c r="F228" s="6" t="n"/>
      <c r="G228" s="6" t="n"/>
      <c r="H228" s="7">
        <f>IF(A228="","",IF(G228&lt;&gt;"",G228,F228))</f>
        <v/>
      </c>
      <c r="I228" s="7">
        <f>IF(OR(A228="",H228=""),"",H228-E228)</f>
        <v/>
      </c>
      <c r="J228" s="8">
        <f>IF(OR(I228="",E228=0),"",I228/E228)</f>
        <v/>
      </c>
      <c r="K228" s="9" t="n"/>
      <c r="L228" s="10">
        <f>IF(OR(I228="",K228=""),"",I228*K228)</f>
        <v/>
      </c>
      <c r="M228" s="7">
        <f>IF(I228="","",IF(I228=0,"OK",IF(I228&gt;0,"SOBRANTE","FALTANTE")))</f>
        <v/>
      </c>
    </row>
    <row r="229">
      <c r="A229" s="5" t="n"/>
      <c r="B229" s="6" t="n"/>
      <c r="C229" s="6" t="n"/>
      <c r="D229" s="6" t="n"/>
      <c r="E229" s="6" t="n"/>
      <c r="F229" s="6" t="n"/>
      <c r="G229" s="6" t="n"/>
      <c r="H229" s="7">
        <f>IF(A229="","",IF(G229&lt;&gt;"",G229,F229))</f>
        <v/>
      </c>
      <c r="I229" s="7">
        <f>IF(OR(A229="",H229=""),"",H229-E229)</f>
        <v/>
      </c>
      <c r="J229" s="8">
        <f>IF(OR(I229="",E229=0),"",I229/E229)</f>
        <v/>
      </c>
      <c r="K229" s="9" t="n"/>
      <c r="L229" s="10">
        <f>IF(OR(I229="",K229=""),"",I229*K229)</f>
        <v/>
      </c>
      <c r="M229" s="7">
        <f>IF(I229="","",IF(I229=0,"OK",IF(I229&gt;0,"SOBRANTE","FALTANTE")))</f>
        <v/>
      </c>
    </row>
    <row r="230">
      <c r="A230" s="5" t="n"/>
      <c r="B230" s="6" t="n"/>
      <c r="C230" s="6" t="n"/>
      <c r="D230" s="6" t="n"/>
      <c r="E230" s="6" t="n"/>
      <c r="F230" s="6" t="n"/>
      <c r="G230" s="6" t="n"/>
      <c r="H230" s="7">
        <f>IF(A230="","",IF(G230&lt;&gt;"",G230,F230))</f>
        <v/>
      </c>
      <c r="I230" s="7">
        <f>IF(OR(A230="",H230=""),"",H230-E230)</f>
        <v/>
      </c>
      <c r="J230" s="8">
        <f>IF(OR(I230="",E230=0),"",I230/E230)</f>
        <v/>
      </c>
      <c r="K230" s="9" t="n"/>
      <c r="L230" s="10">
        <f>IF(OR(I230="",K230=""),"",I230*K230)</f>
        <v/>
      </c>
      <c r="M230" s="7">
        <f>IF(I230="","",IF(I230=0,"OK",IF(I230&gt;0,"SOBRANTE","FALTANTE")))</f>
        <v/>
      </c>
    </row>
    <row r="231">
      <c r="A231" s="5" t="n"/>
      <c r="B231" s="6" t="n"/>
      <c r="C231" s="6" t="n"/>
      <c r="D231" s="6" t="n"/>
      <c r="E231" s="6" t="n"/>
      <c r="F231" s="6" t="n"/>
      <c r="G231" s="6" t="n"/>
      <c r="H231" s="7">
        <f>IF(A231="","",IF(G231&lt;&gt;"",G231,F231))</f>
        <v/>
      </c>
      <c r="I231" s="7">
        <f>IF(OR(A231="",H231=""),"",H231-E231)</f>
        <v/>
      </c>
      <c r="J231" s="8">
        <f>IF(OR(I231="",E231=0),"",I231/E231)</f>
        <v/>
      </c>
      <c r="K231" s="9" t="n"/>
      <c r="L231" s="10">
        <f>IF(OR(I231="",K231=""),"",I231*K231)</f>
        <v/>
      </c>
      <c r="M231" s="7">
        <f>IF(I231="","",IF(I231=0,"OK",IF(I231&gt;0,"SOBRANTE","FALTANTE")))</f>
        <v/>
      </c>
    </row>
    <row r="232">
      <c r="A232" s="5" t="n"/>
      <c r="B232" s="6" t="n"/>
      <c r="C232" s="6" t="n"/>
      <c r="D232" s="6" t="n"/>
      <c r="E232" s="6" t="n"/>
      <c r="F232" s="6" t="n"/>
      <c r="G232" s="6" t="n"/>
      <c r="H232" s="7">
        <f>IF(A232="","",IF(G232&lt;&gt;"",G232,F232))</f>
        <v/>
      </c>
      <c r="I232" s="7">
        <f>IF(OR(A232="",H232=""),"",H232-E232)</f>
        <v/>
      </c>
      <c r="J232" s="8">
        <f>IF(OR(I232="",E232=0),"",I232/E232)</f>
        <v/>
      </c>
      <c r="K232" s="9" t="n"/>
      <c r="L232" s="10">
        <f>IF(OR(I232="",K232=""),"",I232*K232)</f>
        <v/>
      </c>
      <c r="M232" s="7">
        <f>IF(I232="","",IF(I232=0,"OK",IF(I232&gt;0,"SOBRANTE","FALTANTE")))</f>
        <v/>
      </c>
    </row>
    <row r="233">
      <c r="A233" s="5" t="n"/>
      <c r="B233" s="6" t="n"/>
      <c r="C233" s="6" t="n"/>
      <c r="D233" s="6" t="n"/>
      <c r="E233" s="6" t="n"/>
      <c r="F233" s="6" t="n"/>
      <c r="G233" s="6" t="n"/>
      <c r="H233" s="7">
        <f>IF(A233="","",IF(G233&lt;&gt;"",G233,F233))</f>
        <v/>
      </c>
      <c r="I233" s="7">
        <f>IF(OR(A233="",H233=""),"",H233-E233)</f>
        <v/>
      </c>
      <c r="J233" s="8">
        <f>IF(OR(I233="",E233=0),"",I233/E233)</f>
        <v/>
      </c>
      <c r="K233" s="9" t="n"/>
      <c r="L233" s="10">
        <f>IF(OR(I233="",K233=""),"",I233*K233)</f>
        <v/>
      </c>
      <c r="M233" s="7">
        <f>IF(I233="","",IF(I233=0,"OK",IF(I233&gt;0,"SOBRANTE","FALTANTE")))</f>
        <v/>
      </c>
    </row>
    <row r="234">
      <c r="A234" s="5" t="n"/>
      <c r="B234" s="6" t="n"/>
      <c r="C234" s="6" t="n"/>
      <c r="D234" s="6" t="n"/>
      <c r="E234" s="6" t="n"/>
      <c r="F234" s="6" t="n"/>
      <c r="G234" s="6" t="n"/>
      <c r="H234" s="7">
        <f>IF(A234="","",IF(G234&lt;&gt;"",G234,F234))</f>
        <v/>
      </c>
      <c r="I234" s="7">
        <f>IF(OR(A234="",H234=""),"",H234-E234)</f>
        <v/>
      </c>
      <c r="J234" s="8">
        <f>IF(OR(I234="",E234=0),"",I234/E234)</f>
        <v/>
      </c>
      <c r="K234" s="9" t="n"/>
      <c r="L234" s="10">
        <f>IF(OR(I234="",K234=""),"",I234*K234)</f>
        <v/>
      </c>
      <c r="M234" s="7">
        <f>IF(I234="","",IF(I234=0,"OK",IF(I234&gt;0,"SOBRANTE","FALTANTE")))</f>
        <v/>
      </c>
    </row>
    <row r="235">
      <c r="A235" s="5" t="n"/>
      <c r="B235" s="6" t="n"/>
      <c r="C235" s="6" t="n"/>
      <c r="D235" s="6" t="n"/>
      <c r="E235" s="6" t="n"/>
      <c r="F235" s="6" t="n"/>
      <c r="G235" s="6" t="n"/>
      <c r="H235" s="7">
        <f>IF(A235="","",IF(G235&lt;&gt;"",G235,F235))</f>
        <v/>
      </c>
      <c r="I235" s="7">
        <f>IF(OR(A235="",H235=""),"",H235-E235)</f>
        <v/>
      </c>
      <c r="J235" s="8">
        <f>IF(OR(I235="",E235=0),"",I235/E235)</f>
        <v/>
      </c>
      <c r="K235" s="9" t="n"/>
      <c r="L235" s="10">
        <f>IF(OR(I235="",K235=""),"",I235*K235)</f>
        <v/>
      </c>
      <c r="M235" s="7">
        <f>IF(I235="","",IF(I235=0,"OK",IF(I235&gt;0,"SOBRANTE","FALTANTE")))</f>
        <v/>
      </c>
    </row>
    <row r="236">
      <c r="A236" s="5" t="n"/>
      <c r="B236" s="6" t="n"/>
      <c r="C236" s="6" t="n"/>
      <c r="D236" s="6" t="n"/>
      <c r="E236" s="6" t="n"/>
      <c r="F236" s="6" t="n"/>
      <c r="G236" s="6" t="n"/>
      <c r="H236" s="7">
        <f>IF(A236="","",IF(G236&lt;&gt;"",G236,F236))</f>
        <v/>
      </c>
      <c r="I236" s="7">
        <f>IF(OR(A236="",H236=""),"",H236-E236)</f>
        <v/>
      </c>
      <c r="J236" s="8">
        <f>IF(OR(I236="",E236=0),"",I236/E236)</f>
        <v/>
      </c>
      <c r="K236" s="9" t="n"/>
      <c r="L236" s="10">
        <f>IF(OR(I236="",K236=""),"",I236*K236)</f>
        <v/>
      </c>
      <c r="M236" s="7">
        <f>IF(I236="","",IF(I236=0,"OK",IF(I236&gt;0,"SOBRANTE","FALTANTE")))</f>
        <v/>
      </c>
    </row>
    <row r="237">
      <c r="A237" s="5" t="n"/>
      <c r="B237" s="6" t="n"/>
      <c r="C237" s="6" t="n"/>
      <c r="D237" s="6" t="n"/>
      <c r="E237" s="6" t="n"/>
      <c r="F237" s="6" t="n"/>
      <c r="G237" s="6" t="n"/>
      <c r="H237" s="7">
        <f>IF(A237="","",IF(G237&lt;&gt;"",G237,F237))</f>
        <v/>
      </c>
      <c r="I237" s="7">
        <f>IF(OR(A237="",H237=""),"",H237-E237)</f>
        <v/>
      </c>
      <c r="J237" s="8">
        <f>IF(OR(I237="",E237=0),"",I237/E237)</f>
        <v/>
      </c>
      <c r="K237" s="9" t="n"/>
      <c r="L237" s="10">
        <f>IF(OR(I237="",K237=""),"",I237*K237)</f>
        <v/>
      </c>
      <c r="M237" s="7">
        <f>IF(I237="","",IF(I237=0,"OK",IF(I237&gt;0,"SOBRANTE","FALTANTE")))</f>
        <v/>
      </c>
    </row>
    <row r="238">
      <c r="A238" s="5" t="n"/>
      <c r="B238" s="6" t="n"/>
      <c r="C238" s="6" t="n"/>
      <c r="D238" s="6" t="n"/>
      <c r="E238" s="6" t="n"/>
      <c r="F238" s="6" t="n"/>
      <c r="G238" s="6" t="n"/>
      <c r="H238" s="7">
        <f>IF(A238="","",IF(G238&lt;&gt;"",G238,F238))</f>
        <v/>
      </c>
      <c r="I238" s="7">
        <f>IF(OR(A238="",H238=""),"",H238-E238)</f>
        <v/>
      </c>
      <c r="J238" s="8">
        <f>IF(OR(I238="",E238=0),"",I238/E238)</f>
        <v/>
      </c>
      <c r="K238" s="9" t="n"/>
      <c r="L238" s="10">
        <f>IF(OR(I238="",K238=""),"",I238*K238)</f>
        <v/>
      </c>
      <c r="M238" s="7">
        <f>IF(I238="","",IF(I238=0,"OK",IF(I238&gt;0,"SOBRANTE","FALTANTE")))</f>
        <v/>
      </c>
    </row>
    <row r="239">
      <c r="A239" s="5" t="n"/>
      <c r="B239" s="6" t="n"/>
      <c r="C239" s="6" t="n"/>
      <c r="D239" s="6" t="n"/>
      <c r="E239" s="6" t="n"/>
      <c r="F239" s="6" t="n"/>
      <c r="G239" s="6" t="n"/>
      <c r="H239" s="7">
        <f>IF(A239="","",IF(G239&lt;&gt;"",G239,F239))</f>
        <v/>
      </c>
      <c r="I239" s="7">
        <f>IF(OR(A239="",H239=""),"",H239-E239)</f>
        <v/>
      </c>
      <c r="J239" s="8">
        <f>IF(OR(I239="",E239=0),"",I239/E239)</f>
        <v/>
      </c>
      <c r="K239" s="9" t="n"/>
      <c r="L239" s="10">
        <f>IF(OR(I239="",K239=""),"",I239*K239)</f>
        <v/>
      </c>
      <c r="M239" s="7">
        <f>IF(I239="","",IF(I239=0,"OK",IF(I239&gt;0,"SOBRANTE","FALTANTE")))</f>
        <v/>
      </c>
    </row>
    <row r="240">
      <c r="A240" s="5" t="n"/>
      <c r="B240" s="6" t="n"/>
      <c r="C240" s="6" t="n"/>
      <c r="D240" s="6" t="n"/>
      <c r="E240" s="6" t="n"/>
      <c r="F240" s="6" t="n"/>
      <c r="G240" s="6" t="n"/>
      <c r="H240" s="7">
        <f>IF(A240="","",IF(G240&lt;&gt;"",G240,F240))</f>
        <v/>
      </c>
      <c r="I240" s="7">
        <f>IF(OR(A240="",H240=""),"",H240-E240)</f>
        <v/>
      </c>
      <c r="J240" s="8">
        <f>IF(OR(I240="",E240=0),"",I240/E240)</f>
        <v/>
      </c>
      <c r="K240" s="9" t="n"/>
      <c r="L240" s="10">
        <f>IF(OR(I240="",K240=""),"",I240*K240)</f>
        <v/>
      </c>
      <c r="M240" s="7">
        <f>IF(I240="","",IF(I240=0,"OK",IF(I240&gt;0,"SOBRANTE","FALTANTE")))</f>
        <v/>
      </c>
    </row>
    <row r="241">
      <c r="A241" s="5" t="n"/>
      <c r="B241" s="6" t="n"/>
      <c r="C241" s="6" t="n"/>
      <c r="D241" s="6" t="n"/>
      <c r="E241" s="6" t="n"/>
      <c r="F241" s="6" t="n"/>
      <c r="G241" s="6" t="n"/>
      <c r="H241" s="7">
        <f>IF(A241="","",IF(G241&lt;&gt;"",G241,F241))</f>
        <v/>
      </c>
      <c r="I241" s="7">
        <f>IF(OR(A241="",H241=""),"",H241-E241)</f>
        <v/>
      </c>
      <c r="J241" s="8">
        <f>IF(OR(I241="",E241=0),"",I241/E241)</f>
        <v/>
      </c>
      <c r="K241" s="9" t="n"/>
      <c r="L241" s="10">
        <f>IF(OR(I241="",K241=""),"",I241*K241)</f>
        <v/>
      </c>
      <c r="M241" s="7">
        <f>IF(I241="","",IF(I241=0,"OK",IF(I241&gt;0,"SOBRANTE","FALTANTE")))</f>
        <v/>
      </c>
    </row>
    <row r="242">
      <c r="A242" s="5" t="n"/>
      <c r="B242" s="6" t="n"/>
      <c r="C242" s="6" t="n"/>
      <c r="D242" s="6" t="n"/>
      <c r="E242" s="6" t="n"/>
      <c r="F242" s="6" t="n"/>
      <c r="G242" s="6" t="n"/>
      <c r="H242" s="7">
        <f>IF(A242="","",IF(G242&lt;&gt;"",G242,F242))</f>
        <v/>
      </c>
      <c r="I242" s="7">
        <f>IF(OR(A242="",H242=""),"",H242-E242)</f>
        <v/>
      </c>
      <c r="J242" s="8">
        <f>IF(OR(I242="",E242=0),"",I242/E242)</f>
        <v/>
      </c>
      <c r="K242" s="9" t="n"/>
      <c r="L242" s="10">
        <f>IF(OR(I242="",K242=""),"",I242*K242)</f>
        <v/>
      </c>
      <c r="M242" s="7">
        <f>IF(I242="","",IF(I242=0,"OK",IF(I242&gt;0,"SOBRANTE","FALTANTE")))</f>
        <v/>
      </c>
    </row>
    <row r="243">
      <c r="A243" s="5" t="n"/>
      <c r="B243" s="6" t="n"/>
      <c r="C243" s="6" t="n"/>
      <c r="D243" s="6" t="n"/>
      <c r="E243" s="6" t="n"/>
      <c r="F243" s="6" t="n"/>
      <c r="G243" s="6" t="n"/>
      <c r="H243" s="7">
        <f>IF(A243="","",IF(G243&lt;&gt;"",G243,F243))</f>
        <v/>
      </c>
      <c r="I243" s="7">
        <f>IF(OR(A243="",H243=""),"",H243-E243)</f>
        <v/>
      </c>
      <c r="J243" s="8">
        <f>IF(OR(I243="",E243=0),"",I243/E243)</f>
        <v/>
      </c>
      <c r="K243" s="9" t="n"/>
      <c r="L243" s="10">
        <f>IF(OR(I243="",K243=""),"",I243*K243)</f>
        <v/>
      </c>
      <c r="M243" s="7">
        <f>IF(I243="","",IF(I243=0,"OK",IF(I243&gt;0,"SOBRANTE","FALTANTE")))</f>
        <v/>
      </c>
    </row>
    <row r="244">
      <c r="A244" s="5" t="n"/>
      <c r="B244" s="6" t="n"/>
      <c r="C244" s="6" t="n"/>
      <c r="D244" s="6" t="n"/>
      <c r="E244" s="6" t="n"/>
      <c r="F244" s="6" t="n"/>
      <c r="G244" s="6" t="n"/>
      <c r="H244" s="7">
        <f>IF(A244="","",IF(G244&lt;&gt;"",G244,F244))</f>
        <v/>
      </c>
      <c r="I244" s="7">
        <f>IF(OR(A244="",H244=""),"",H244-E244)</f>
        <v/>
      </c>
      <c r="J244" s="8">
        <f>IF(OR(I244="",E244=0),"",I244/E244)</f>
        <v/>
      </c>
      <c r="K244" s="9" t="n"/>
      <c r="L244" s="10">
        <f>IF(OR(I244="",K244=""),"",I244*K244)</f>
        <v/>
      </c>
      <c r="M244" s="7">
        <f>IF(I244="","",IF(I244=0,"OK",IF(I244&gt;0,"SOBRANTE","FALTANTE")))</f>
        <v/>
      </c>
    </row>
    <row r="245">
      <c r="A245" s="5" t="n"/>
      <c r="B245" s="6" t="n"/>
      <c r="C245" s="6" t="n"/>
      <c r="D245" s="6" t="n"/>
      <c r="E245" s="6" t="n"/>
      <c r="F245" s="6" t="n"/>
      <c r="G245" s="6" t="n"/>
      <c r="H245" s="7">
        <f>IF(A245="","",IF(G245&lt;&gt;"",G245,F245))</f>
        <v/>
      </c>
      <c r="I245" s="7">
        <f>IF(OR(A245="",H245=""),"",H245-E245)</f>
        <v/>
      </c>
      <c r="J245" s="8">
        <f>IF(OR(I245="",E245=0),"",I245/E245)</f>
        <v/>
      </c>
      <c r="K245" s="9" t="n"/>
      <c r="L245" s="10">
        <f>IF(OR(I245="",K245=""),"",I245*K245)</f>
        <v/>
      </c>
      <c r="M245" s="7">
        <f>IF(I245="","",IF(I245=0,"OK",IF(I245&gt;0,"SOBRANTE","FALTANTE")))</f>
        <v/>
      </c>
    </row>
    <row r="246">
      <c r="A246" s="5" t="n"/>
      <c r="B246" s="6" t="n"/>
      <c r="C246" s="6" t="n"/>
      <c r="D246" s="6" t="n"/>
      <c r="E246" s="6" t="n"/>
      <c r="F246" s="6" t="n"/>
      <c r="G246" s="6" t="n"/>
      <c r="H246" s="7">
        <f>IF(A246="","",IF(G246&lt;&gt;"",G246,F246))</f>
        <v/>
      </c>
      <c r="I246" s="7">
        <f>IF(OR(A246="",H246=""),"",H246-E246)</f>
        <v/>
      </c>
      <c r="J246" s="8">
        <f>IF(OR(I246="",E246=0),"",I246/E246)</f>
        <v/>
      </c>
      <c r="K246" s="9" t="n"/>
      <c r="L246" s="10">
        <f>IF(OR(I246="",K246=""),"",I246*K246)</f>
        <v/>
      </c>
      <c r="M246" s="7">
        <f>IF(I246="","",IF(I246=0,"OK",IF(I246&gt;0,"SOBRANTE","FALTANTE")))</f>
        <v/>
      </c>
    </row>
    <row r="247">
      <c r="A247" s="5" t="n"/>
      <c r="B247" s="6" t="n"/>
      <c r="C247" s="6" t="n"/>
      <c r="D247" s="6" t="n"/>
      <c r="E247" s="6" t="n"/>
      <c r="F247" s="6" t="n"/>
      <c r="G247" s="6" t="n"/>
      <c r="H247" s="7">
        <f>IF(A247="","",IF(G247&lt;&gt;"",G247,F247))</f>
        <v/>
      </c>
      <c r="I247" s="7">
        <f>IF(OR(A247="",H247=""),"",H247-E247)</f>
        <v/>
      </c>
      <c r="J247" s="8">
        <f>IF(OR(I247="",E247=0),"",I247/E247)</f>
        <v/>
      </c>
      <c r="K247" s="9" t="n"/>
      <c r="L247" s="10">
        <f>IF(OR(I247="",K247=""),"",I247*K247)</f>
        <v/>
      </c>
      <c r="M247" s="7">
        <f>IF(I247="","",IF(I247=0,"OK",IF(I247&gt;0,"SOBRANTE","FALTANTE")))</f>
        <v/>
      </c>
    </row>
    <row r="248">
      <c r="A248" s="5" t="n"/>
      <c r="B248" s="6" t="n"/>
      <c r="C248" s="6" t="n"/>
      <c r="D248" s="6" t="n"/>
      <c r="E248" s="6" t="n"/>
      <c r="F248" s="6" t="n"/>
      <c r="G248" s="6" t="n"/>
      <c r="H248" s="7">
        <f>IF(A248="","",IF(G248&lt;&gt;"",G248,F248))</f>
        <v/>
      </c>
      <c r="I248" s="7">
        <f>IF(OR(A248="",H248=""),"",H248-E248)</f>
        <v/>
      </c>
      <c r="J248" s="8">
        <f>IF(OR(I248="",E248=0),"",I248/E248)</f>
        <v/>
      </c>
      <c r="K248" s="9" t="n"/>
      <c r="L248" s="10">
        <f>IF(OR(I248="",K248=""),"",I248*K248)</f>
        <v/>
      </c>
      <c r="M248" s="7">
        <f>IF(I248="","",IF(I248=0,"OK",IF(I248&gt;0,"SOBRANTE","FALTANTE")))</f>
        <v/>
      </c>
    </row>
    <row r="249">
      <c r="A249" s="5" t="n"/>
      <c r="B249" s="6" t="n"/>
      <c r="C249" s="6" t="n"/>
      <c r="D249" s="6" t="n"/>
      <c r="E249" s="6" t="n"/>
      <c r="F249" s="6" t="n"/>
      <c r="G249" s="6" t="n"/>
      <c r="H249" s="7">
        <f>IF(A249="","",IF(G249&lt;&gt;"",G249,F249))</f>
        <v/>
      </c>
      <c r="I249" s="7">
        <f>IF(OR(A249="",H249=""),"",H249-E249)</f>
        <v/>
      </c>
      <c r="J249" s="8">
        <f>IF(OR(I249="",E249=0),"",I249/E249)</f>
        <v/>
      </c>
      <c r="K249" s="9" t="n"/>
      <c r="L249" s="10">
        <f>IF(OR(I249="",K249=""),"",I249*K249)</f>
        <v/>
      </c>
      <c r="M249" s="7">
        <f>IF(I249="","",IF(I249=0,"OK",IF(I249&gt;0,"SOBRANTE","FALTANTE")))</f>
        <v/>
      </c>
    </row>
    <row r="250">
      <c r="A250" s="5" t="n"/>
      <c r="B250" s="6" t="n"/>
      <c r="C250" s="6" t="n"/>
      <c r="D250" s="6" t="n"/>
      <c r="E250" s="6" t="n"/>
      <c r="F250" s="6" t="n"/>
      <c r="G250" s="6" t="n"/>
      <c r="H250" s="7">
        <f>IF(A250="","",IF(G250&lt;&gt;"",G250,F250))</f>
        <v/>
      </c>
      <c r="I250" s="7">
        <f>IF(OR(A250="",H250=""),"",H250-E250)</f>
        <v/>
      </c>
      <c r="J250" s="8">
        <f>IF(OR(I250="",E250=0),"",I250/E250)</f>
        <v/>
      </c>
      <c r="K250" s="9" t="n"/>
      <c r="L250" s="10">
        <f>IF(OR(I250="",K250=""),"",I250*K250)</f>
        <v/>
      </c>
      <c r="M250" s="7">
        <f>IF(I250="","",IF(I250=0,"OK",IF(I250&gt;0,"SOBRANTE","FALTANTE")))</f>
        <v/>
      </c>
    </row>
    <row r="251">
      <c r="A251" s="5" t="n"/>
      <c r="B251" s="6" t="n"/>
      <c r="C251" s="6" t="n"/>
      <c r="D251" s="6" t="n"/>
      <c r="E251" s="6" t="n"/>
      <c r="F251" s="6" t="n"/>
      <c r="G251" s="6" t="n"/>
      <c r="H251" s="7">
        <f>IF(A251="","",IF(G251&lt;&gt;"",G251,F251))</f>
        <v/>
      </c>
      <c r="I251" s="7">
        <f>IF(OR(A251="",H251=""),"",H251-E251)</f>
        <v/>
      </c>
      <c r="J251" s="8">
        <f>IF(OR(I251="",E251=0),"",I251/E251)</f>
        <v/>
      </c>
      <c r="K251" s="9" t="n"/>
      <c r="L251" s="10">
        <f>IF(OR(I251="",K251=""),"",I251*K251)</f>
        <v/>
      </c>
      <c r="M251" s="7">
        <f>IF(I251="","",IF(I251=0,"OK",IF(I251&gt;0,"SOBRANTE","FALTANTE")))</f>
        <v/>
      </c>
    </row>
    <row r="252">
      <c r="A252" s="5" t="n"/>
      <c r="B252" s="6" t="n"/>
      <c r="C252" s="6" t="n"/>
      <c r="D252" s="6" t="n"/>
      <c r="E252" s="6" t="n"/>
      <c r="F252" s="6" t="n"/>
      <c r="G252" s="6" t="n"/>
      <c r="H252" s="7">
        <f>IF(A252="","",IF(G252&lt;&gt;"",G252,F252))</f>
        <v/>
      </c>
      <c r="I252" s="7">
        <f>IF(OR(A252="",H252=""),"",H252-E252)</f>
        <v/>
      </c>
      <c r="J252" s="8">
        <f>IF(OR(I252="",E252=0),"",I252/E252)</f>
        <v/>
      </c>
      <c r="K252" s="9" t="n"/>
      <c r="L252" s="10">
        <f>IF(OR(I252="",K252=""),"",I252*K252)</f>
        <v/>
      </c>
      <c r="M252" s="7">
        <f>IF(I252="","",IF(I252=0,"OK",IF(I252&gt;0,"SOBRANTE","FALTANTE")))</f>
        <v/>
      </c>
    </row>
    <row r="253">
      <c r="A253" s="5" t="n"/>
      <c r="B253" s="6" t="n"/>
      <c r="C253" s="6" t="n"/>
      <c r="D253" s="6" t="n"/>
      <c r="E253" s="6" t="n"/>
      <c r="F253" s="6" t="n"/>
      <c r="G253" s="6" t="n"/>
      <c r="H253" s="7">
        <f>IF(A253="","",IF(G253&lt;&gt;"",G253,F253))</f>
        <v/>
      </c>
      <c r="I253" s="7">
        <f>IF(OR(A253="",H253=""),"",H253-E253)</f>
        <v/>
      </c>
      <c r="J253" s="8">
        <f>IF(OR(I253="",E253=0),"",I253/E253)</f>
        <v/>
      </c>
      <c r="K253" s="9" t="n"/>
      <c r="L253" s="10">
        <f>IF(OR(I253="",K253=""),"",I253*K253)</f>
        <v/>
      </c>
      <c r="M253" s="7">
        <f>IF(I253="","",IF(I253=0,"OK",IF(I253&gt;0,"SOBRANTE","FALTANTE")))</f>
        <v/>
      </c>
    </row>
    <row r="254">
      <c r="A254" s="5" t="n"/>
      <c r="B254" s="6" t="n"/>
      <c r="C254" s="6" t="n"/>
      <c r="D254" s="6" t="n"/>
      <c r="E254" s="6" t="n"/>
      <c r="F254" s="6" t="n"/>
      <c r="G254" s="6" t="n"/>
      <c r="H254" s="7">
        <f>IF(A254="","",IF(G254&lt;&gt;"",G254,F254))</f>
        <v/>
      </c>
      <c r="I254" s="7">
        <f>IF(OR(A254="",H254=""),"",H254-E254)</f>
        <v/>
      </c>
      <c r="J254" s="8">
        <f>IF(OR(I254="",E254=0),"",I254/E254)</f>
        <v/>
      </c>
      <c r="K254" s="9" t="n"/>
      <c r="L254" s="10">
        <f>IF(OR(I254="",K254=""),"",I254*K254)</f>
        <v/>
      </c>
      <c r="M254" s="7">
        <f>IF(I254="","",IF(I254=0,"OK",IF(I254&gt;0,"SOBRANTE","FALTANTE")))</f>
        <v/>
      </c>
    </row>
    <row r="255">
      <c r="A255" s="5" t="n"/>
      <c r="B255" s="6" t="n"/>
      <c r="C255" s="6" t="n"/>
      <c r="D255" s="6" t="n"/>
      <c r="E255" s="6" t="n"/>
      <c r="F255" s="6" t="n"/>
      <c r="G255" s="6" t="n"/>
      <c r="H255" s="7">
        <f>IF(A255="","",IF(G255&lt;&gt;"",G255,F255))</f>
        <v/>
      </c>
      <c r="I255" s="7">
        <f>IF(OR(A255="",H255=""),"",H255-E255)</f>
        <v/>
      </c>
      <c r="J255" s="8">
        <f>IF(OR(I255="",E255=0),"",I255/E255)</f>
        <v/>
      </c>
      <c r="K255" s="9" t="n"/>
      <c r="L255" s="10">
        <f>IF(OR(I255="",K255=""),"",I255*K255)</f>
        <v/>
      </c>
      <c r="M255" s="7">
        <f>IF(I255="","",IF(I255=0,"OK",IF(I255&gt;0,"SOBRANTE","FALTANTE")))</f>
        <v/>
      </c>
    </row>
    <row r="256">
      <c r="A256" s="5" t="n"/>
      <c r="B256" s="6" t="n"/>
      <c r="C256" s="6" t="n"/>
      <c r="D256" s="6" t="n"/>
      <c r="E256" s="6" t="n"/>
      <c r="F256" s="6" t="n"/>
      <c r="G256" s="6" t="n"/>
      <c r="H256" s="7">
        <f>IF(A256="","",IF(G256&lt;&gt;"",G256,F256))</f>
        <v/>
      </c>
      <c r="I256" s="7">
        <f>IF(OR(A256="",H256=""),"",H256-E256)</f>
        <v/>
      </c>
      <c r="J256" s="8">
        <f>IF(OR(I256="",E256=0),"",I256/E256)</f>
        <v/>
      </c>
      <c r="K256" s="9" t="n"/>
      <c r="L256" s="10">
        <f>IF(OR(I256="",K256=""),"",I256*K256)</f>
        <v/>
      </c>
      <c r="M256" s="7">
        <f>IF(I256="","",IF(I256=0,"OK",IF(I256&gt;0,"SOBRANTE","FALTANTE")))</f>
        <v/>
      </c>
    </row>
    <row r="257">
      <c r="A257" s="5" t="n"/>
      <c r="B257" s="6" t="n"/>
      <c r="C257" s="6" t="n"/>
      <c r="D257" s="6" t="n"/>
      <c r="E257" s="6" t="n"/>
      <c r="F257" s="6" t="n"/>
      <c r="G257" s="6" t="n"/>
      <c r="H257" s="7">
        <f>IF(A257="","",IF(G257&lt;&gt;"",G257,F257))</f>
        <v/>
      </c>
      <c r="I257" s="7">
        <f>IF(OR(A257="",H257=""),"",H257-E257)</f>
        <v/>
      </c>
      <c r="J257" s="8">
        <f>IF(OR(I257="",E257=0),"",I257/E257)</f>
        <v/>
      </c>
      <c r="K257" s="9" t="n"/>
      <c r="L257" s="10">
        <f>IF(OR(I257="",K257=""),"",I257*K257)</f>
        <v/>
      </c>
      <c r="M257" s="7">
        <f>IF(I257="","",IF(I257=0,"OK",IF(I257&gt;0,"SOBRANTE","FALTANTE")))</f>
        <v/>
      </c>
    </row>
    <row r="258">
      <c r="A258" s="5" t="n"/>
      <c r="B258" s="6" t="n"/>
      <c r="C258" s="6" t="n"/>
      <c r="D258" s="6" t="n"/>
      <c r="E258" s="6" t="n"/>
      <c r="F258" s="6" t="n"/>
      <c r="G258" s="6" t="n"/>
      <c r="H258" s="7">
        <f>IF(A258="","",IF(G258&lt;&gt;"",G258,F258))</f>
        <v/>
      </c>
      <c r="I258" s="7">
        <f>IF(OR(A258="",H258=""),"",H258-E258)</f>
        <v/>
      </c>
      <c r="J258" s="8">
        <f>IF(OR(I258="",E258=0),"",I258/E258)</f>
        <v/>
      </c>
      <c r="K258" s="9" t="n"/>
      <c r="L258" s="10">
        <f>IF(OR(I258="",K258=""),"",I258*K258)</f>
        <v/>
      </c>
      <c r="M258" s="7">
        <f>IF(I258="","",IF(I258=0,"OK",IF(I258&gt;0,"SOBRANTE","FALTANTE")))</f>
        <v/>
      </c>
    </row>
    <row r="259">
      <c r="A259" s="5" t="n"/>
      <c r="B259" s="6" t="n"/>
      <c r="C259" s="6" t="n"/>
      <c r="D259" s="6" t="n"/>
      <c r="E259" s="6" t="n"/>
      <c r="F259" s="6" t="n"/>
      <c r="G259" s="6" t="n"/>
      <c r="H259" s="7">
        <f>IF(A259="","",IF(G259&lt;&gt;"",G259,F259))</f>
        <v/>
      </c>
      <c r="I259" s="7">
        <f>IF(OR(A259="",H259=""),"",H259-E259)</f>
        <v/>
      </c>
      <c r="J259" s="8">
        <f>IF(OR(I259="",E259=0),"",I259/E259)</f>
        <v/>
      </c>
      <c r="K259" s="9" t="n"/>
      <c r="L259" s="10">
        <f>IF(OR(I259="",K259=""),"",I259*K259)</f>
        <v/>
      </c>
      <c r="M259" s="7">
        <f>IF(I259="","",IF(I259=0,"OK",IF(I259&gt;0,"SOBRANTE","FALTANTE")))</f>
        <v/>
      </c>
    </row>
    <row r="260">
      <c r="A260" s="5" t="n"/>
      <c r="B260" s="6" t="n"/>
      <c r="C260" s="6" t="n"/>
      <c r="D260" s="6" t="n"/>
      <c r="E260" s="6" t="n"/>
      <c r="F260" s="6" t="n"/>
      <c r="G260" s="6" t="n"/>
      <c r="H260" s="7">
        <f>IF(A260="","",IF(G260&lt;&gt;"",G260,F260))</f>
        <v/>
      </c>
      <c r="I260" s="7">
        <f>IF(OR(A260="",H260=""),"",H260-E260)</f>
        <v/>
      </c>
      <c r="J260" s="8">
        <f>IF(OR(I260="",E260=0),"",I260/E260)</f>
        <v/>
      </c>
      <c r="K260" s="9" t="n"/>
      <c r="L260" s="10">
        <f>IF(OR(I260="",K260=""),"",I260*K260)</f>
        <v/>
      </c>
      <c r="M260" s="7">
        <f>IF(I260="","",IF(I260=0,"OK",IF(I260&gt;0,"SOBRANTE","FALTANTE")))</f>
        <v/>
      </c>
    </row>
    <row r="261">
      <c r="A261" s="5" t="n"/>
      <c r="B261" s="6" t="n"/>
      <c r="C261" s="6" t="n"/>
      <c r="D261" s="6" t="n"/>
      <c r="E261" s="6" t="n"/>
      <c r="F261" s="6" t="n"/>
      <c r="G261" s="6" t="n"/>
      <c r="H261" s="7">
        <f>IF(A261="","",IF(G261&lt;&gt;"",G261,F261))</f>
        <v/>
      </c>
      <c r="I261" s="7">
        <f>IF(OR(A261="",H261=""),"",H261-E261)</f>
        <v/>
      </c>
      <c r="J261" s="8">
        <f>IF(OR(I261="",E261=0),"",I261/E261)</f>
        <v/>
      </c>
      <c r="K261" s="9" t="n"/>
      <c r="L261" s="10">
        <f>IF(OR(I261="",K261=""),"",I261*K261)</f>
        <v/>
      </c>
      <c r="M261" s="7">
        <f>IF(I261="","",IF(I261=0,"OK",IF(I261&gt;0,"SOBRANTE","FALTANTE")))</f>
        <v/>
      </c>
    </row>
    <row r="262">
      <c r="A262" s="5" t="n"/>
      <c r="B262" s="6" t="n"/>
      <c r="C262" s="6" t="n"/>
      <c r="D262" s="6" t="n"/>
      <c r="E262" s="6" t="n"/>
      <c r="F262" s="6" t="n"/>
      <c r="G262" s="6" t="n"/>
      <c r="H262" s="7">
        <f>IF(A262="","",IF(G262&lt;&gt;"",G262,F262))</f>
        <v/>
      </c>
      <c r="I262" s="7">
        <f>IF(OR(A262="",H262=""),"",H262-E262)</f>
        <v/>
      </c>
      <c r="J262" s="8">
        <f>IF(OR(I262="",E262=0),"",I262/E262)</f>
        <v/>
      </c>
      <c r="K262" s="9" t="n"/>
      <c r="L262" s="10">
        <f>IF(OR(I262="",K262=""),"",I262*K262)</f>
        <v/>
      </c>
      <c r="M262" s="7">
        <f>IF(I262="","",IF(I262=0,"OK",IF(I262&gt;0,"SOBRANTE","FALTANTE")))</f>
        <v/>
      </c>
    </row>
    <row r="263">
      <c r="A263" s="5" t="n"/>
      <c r="B263" s="6" t="n"/>
      <c r="C263" s="6" t="n"/>
      <c r="D263" s="6" t="n"/>
      <c r="E263" s="6" t="n"/>
      <c r="F263" s="6" t="n"/>
      <c r="G263" s="6" t="n"/>
      <c r="H263" s="7">
        <f>IF(A263="","",IF(G263&lt;&gt;"",G263,F263))</f>
        <v/>
      </c>
      <c r="I263" s="7">
        <f>IF(OR(A263="",H263=""),"",H263-E263)</f>
        <v/>
      </c>
      <c r="J263" s="8">
        <f>IF(OR(I263="",E263=0),"",I263/E263)</f>
        <v/>
      </c>
      <c r="K263" s="9" t="n"/>
      <c r="L263" s="10">
        <f>IF(OR(I263="",K263=""),"",I263*K263)</f>
        <v/>
      </c>
      <c r="M263" s="7">
        <f>IF(I263="","",IF(I263=0,"OK",IF(I263&gt;0,"SOBRANTE","FALTANTE")))</f>
        <v/>
      </c>
    </row>
    <row r="264">
      <c r="A264" s="5" t="n"/>
      <c r="B264" s="6" t="n"/>
      <c r="C264" s="6" t="n"/>
      <c r="D264" s="6" t="n"/>
      <c r="E264" s="6" t="n"/>
      <c r="F264" s="6" t="n"/>
      <c r="G264" s="6" t="n"/>
      <c r="H264" s="7">
        <f>IF(A264="","",IF(G264&lt;&gt;"",G264,F264))</f>
        <v/>
      </c>
      <c r="I264" s="7">
        <f>IF(OR(A264="",H264=""),"",H264-E264)</f>
        <v/>
      </c>
      <c r="J264" s="8">
        <f>IF(OR(I264="",E264=0),"",I264/E264)</f>
        <v/>
      </c>
      <c r="K264" s="9" t="n"/>
      <c r="L264" s="10">
        <f>IF(OR(I264="",K264=""),"",I264*K264)</f>
        <v/>
      </c>
      <c r="M264" s="7">
        <f>IF(I264="","",IF(I264=0,"OK",IF(I264&gt;0,"SOBRANTE","FALTANTE")))</f>
        <v/>
      </c>
    </row>
    <row r="265">
      <c r="A265" s="5" t="n"/>
      <c r="B265" s="6" t="n"/>
      <c r="C265" s="6" t="n"/>
      <c r="D265" s="6" t="n"/>
      <c r="E265" s="6" t="n"/>
      <c r="F265" s="6" t="n"/>
      <c r="G265" s="6" t="n"/>
      <c r="H265" s="7">
        <f>IF(A265="","",IF(G265&lt;&gt;"",G265,F265))</f>
        <v/>
      </c>
      <c r="I265" s="7">
        <f>IF(OR(A265="",H265=""),"",H265-E265)</f>
        <v/>
      </c>
      <c r="J265" s="8">
        <f>IF(OR(I265="",E265=0),"",I265/E265)</f>
        <v/>
      </c>
      <c r="K265" s="9" t="n"/>
      <c r="L265" s="10">
        <f>IF(OR(I265="",K265=""),"",I265*K265)</f>
        <v/>
      </c>
      <c r="M265" s="7">
        <f>IF(I265="","",IF(I265=0,"OK",IF(I265&gt;0,"SOBRANTE","FALTANTE")))</f>
        <v/>
      </c>
    </row>
    <row r="266">
      <c r="A266" s="5" t="n"/>
      <c r="B266" s="6" t="n"/>
      <c r="C266" s="6" t="n"/>
      <c r="D266" s="6" t="n"/>
      <c r="E266" s="6" t="n"/>
      <c r="F266" s="6" t="n"/>
      <c r="G266" s="6" t="n"/>
      <c r="H266" s="7">
        <f>IF(A266="","",IF(G266&lt;&gt;"",G266,F266))</f>
        <v/>
      </c>
      <c r="I266" s="7">
        <f>IF(OR(A266="",H266=""),"",H266-E266)</f>
        <v/>
      </c>
      <c r="J266" s="8">
        <f>IF(OR(I266="",E266=0),"",I266/E266)</f>
        <v/>
      </c>
      <c r="K266" s="9" t="n"/>
      <c r="L266" s="10">
        <f>IF(OR(I266="",K266=""),"",I266*K266)</f>
        <v/>
      </c>
      <c r="M266" s="7">
        <f>IF(I266="","",IF(I266=0,"OK",IF(I266&gt;0,"SOBRANTE","FALTANTE")))</f>
        <v/>
      </c>
    </row>
    <row r="267">
      <c r="A267" s="5" t="n"/>
      <c r="B267" s="6" t="n"/>
      <c r="C267" s="6" t="n"/>
      <c r="D267" s="6" t="n"/>
      <c r="E267" s="6" t="n"/>
      <c r="F267" s="6" t="n"/>
      <c r="G267" s="6" t="n"/>
      <c r="H267" s="7">
        <f>IF(A267="","",IF(G267&lt;&gt;"",G267,F267))</f>
        <v/>
      </c>
      <c r="I267" s="7">
        <f>IF(OR(A267="",H267=""),"",H267-E267)</f>
        <v/>
      </c>
      <c r="J267" s="8">
        <f>IF(OR(I267="",E267=0),"",I267/E267)</f>
        <v/>
      </c>
      <c r="K267" s="9" t="n"/>
      <c r="L267" s="10">
        <f>IF(OR(I267="",K267=""),"",I267*K267)</f>
        <v/>
      </c>
      <c r="M267" s="7">
        <f>IF(I267="","",IF(I267=0,"OK",IF(I267&gt;0,"SOBRANTE","FALTANTE")))</f>
        <v/>
      </c>
    </row>
    <row r="268">
      <c r="A268" s="5" t="n"/>
      <c r="B268" s="6" t="n"/>
      <c r="C268" s="6" t="n"/>
      <c r="D268" s="6" t="n"/>
      <c r="E268" s="6" t="n"/>
      <c r="F268" s="6" t="n"/>
      <c r="G268" s="6" t="n"/>
      <c r="H268" s="7">
        <f>IF(A268="","",IF(G268&lt;&gt;"",G268,F268))</f>
        <v/>
      </c>
      <c r="I268" s="7">
        <f>IF(OR(A268="",H268=""),"",H268-E268)</f>
        <v/>
      </c>
      <c r="J268" s="8">
        <f>IF(OR(I268="",E268=0),"",I268/E268)</f>
        <v/>
      </c>
      <c r="K268" s="9" t="n"/>
      <c r="L268" s="10">
        <f>IF(OR(I268="",K268=""),"",I268*K268)</f>
        <v/>
      </c>
      <c r="M268" s="7">
        <f>IF(I268="","",IF(I268=0,"OK",IF(I268&gt;0,"SOBRANTE","FALTANTE")))</f>
        <v/>
      </c>
    </row>
    <row r="269">
      <c r="A269" s="5" t="n"/>
      <c r="B269" s="6" t="n"/>
      <c r="C269" s="6" t="n"/>
      <c r="D269" s="6" t="n"/>
      <c r="E269" s="6" t="n"/>
      <c r="F269" s="6" t="n"/>
      <c r="G269" s="6" t="n"/>
      <c r="H269" s="7">
        <f>IF(A269="","",IF(G269&lt;&gt;"",G269,F269))</f>
        <v/>
      </c>
      <c r="I269" s="7">
        <f>IF(OR(A269="",H269=""),"",H269-E269)</f>
        <v/>
      </c>
      <c r="J269" s="8">
        <f>IF(OR(I269="",E269=0),"",I269/E269)</f>
        <v/>
      </c>
      <c r="K269" s="9" t="n"/>
      <c r="L269" s="10">
        <f>IF(OR(I269="",K269=""),"",I269*K269)</f>
        <v/>
      </c>
      <c r="M269" s="7">
        <f>IF(I269="","",IF(I269=0,"OK",IF(I269&gt;0,"SOBRANTE","FALTANTE")))</f>
        <v/>
      </c>
    </row>
    <row r="270">
      <c r="A270" s="5" t="n"/>
      <c r="B270" s="6" t="n"/>
      <c r="C270" s="6" t="n"/>
      <c r="D270" s="6" t="n"/>
      <c r="E270" s="6" t="n"/>
      <c r="F270" s="6" t="n"/>
      <c r="G270" s="6" t="n"/>
      <c r="H270" s="7">
        <f>IF(A270="","",IF(G270&lt;&gt;"",G270,F270))</f>
        <v/>
      </c>
      <c r="I270" s="7">
        <f>IF(OR(A270="",H270=""),"",H270-E270)</f>
        <v/>
      </c>
      <c r="J270" s="8">
        <f>IF(OR(I270="",E270=0),"",I270/E270)</f>
        <v/>
      </c>
      <c r="K270" s="9" t="n"/>
      <c r="L270" s="10">
        <f>IF(OR(I270="",K270=""),"",I270*K270)</f>
        <v/>
      </c>
      <c r="M270" s="7">
        <f>IF(I270="","",IF(I270=0,"OK",IF(I270&gt;0,"SOBRANTE","FALTANTE")))</f>
        <v/>
      </c>
    </row>
    <row r="271">
      <c r="A271" s="5" t="n"/>
      <c r="B271" s="6" t="n"/>
      <c r="C271" s="6" t="n"/>
      <c r="D271" s="6" t="n"/>
      <c r="E271" s="6" t="n"/>
      <c r="F271" s="6" t="n"/>
      <c r="G271" s="6" t="n"/>
      <c r="H271" s="7">
        <f>IF(A271="","",IF(G271&lt;&gt;"",G271,F271))</f>
        <v/>
      </c>
      <c r="I271" s="7">
        <f>IF(OR(A271="",H271=""),"",H271-E271)</f>
        <v/>
      </c>
      <c r="J271" s="8">
        <f>IF(OR(I271="",E271=0),"",I271/E271)</f>
        <v/>
      </c>
      <c r="K271" s="9" t="n"/>
      <c r="L271" s="10">
        <f>IF(OR(I271="",K271=""),"",I271*K271)</f>
        <v/>
      </c>
      <c r="M271" s="7">
        <f>IF(I271="","",IF(I271=0,"OK",IF(I271&gt;0,"SOBRANTE","FALTANTE")))</f>
        <v/>
      </c>
    </row>
    <row r="272">
      <c r="A272" s="5" t="n"/>
      <c r="B272" s="6" t="n"/>
      <c r="C272" s="6" t="n"/>
      <c r="D272" s="6" t="n"/>
      <c r="E272" s="6" t="n"/>
      <c r="F272" s="6" t="n"/>
      <c r="G272" s="6" t="n"/>
      <c r="H272" s="7">
        <f>IF(A272="","",IF(G272&lt;&gt;"",G272,F272))</f>
        <v/>
      </c>
      <c r="I272" s="7">
        <f>IF(OR(A272="",H272=""),"",H272-E272)</f>
        <v/>
      </c>
      <c r="J272" s="8">
        <f>IF(OR(I272="",E272=0),"",I272/E272)</f>
        <v/>
      </c>
      <c r="K272" s="9" t="n"/>
      <c r="L272" s="10">
        <f>IF(OR(I272="",K272=""),"",I272*K272)</f>
        <v/>
      </c>
      <c r="M272" s="7">
        <f>IF(I272="","",IF(I272=0,"OK",IF(I272&gt;0,"SOBRANTE","FALTANTE")))</f>
        <v/>
      </c>
    </row>
    <row r="273">
      <c r="A273" s="5" t="n"/>
      <c r="B273" s="6" t="n"/>
      <c r="C273" s="6" t="n"/>
      <c r="D273" s="6" t="n"/>
      <c r="E273" s="6" t="n"/>
      <c r="F273" s="6" t="n"/>
      <c r="G273" s="6" t="n"/>
      <c r="H273" s="7">
        <f>IF(A273="","",IF(G273&lt;&gt;"",G273,F273))</f>
        <v/>
      </c>
      <c r="I273" s="7">
        <f>IF(OR(A273="",H273=""),"",H273-E273)</f>
        <v/>
      </c>
      <c r="J273" s="8">
        <f>IF(OR(I273="",E273=0),"",I273/E273)</f>
        <v/>
      </c>
      <c r="K273" s="9" t="n"/>
      <c r="L273" s="10">
        <f>IF(OR(I273="",K273=""),"",I273*K273)</f>
        <v/>
      </c>
      <c r="M273" s="7">
        <f>IF(I273="","",IF(I273=0,"OK",IF(I273&gt;0,"SOBRANTE","FALTANTE")))</f>
        <v/>
      </c>
    </row>
    <row r="274">
      <c r="A274" s="5" t="n"/>
      <c r="B274" s="6" t="n"/>
      <c r="C274" s="6" t="n"/>
      <c r="D274" s="6" t="n"/>
      <c r="E274" s="6" t="n"/>
      <c r="F274" s="6" t="n"/>
      <c r="G274" s="6" t="n"/>
      <c r="H274" s="7">
        <f>IF(A274="","",IF(G274&lt;&gt;"",G274,F274))</f>
        <v/>
      </c>
      <c r="I274" s="7">
        <f>IF(OR(A274="",H274=""),"",H274-E274)</f>
        <v/>
      </c>
      <c r="J274" s="8">
        <f>IF(OR(I274="",E274=0),"",I274/E274)</f>
        <v/>
      </c>
      <c r="K274" s="9" t="n"/>
      <c r="L274" s="10">
        <f>IF(OR(I274="",K274=""),"",I274*K274)</f>
        <v/>
      </c>
      <c r="M274" s="7">
        <f>IF(I274="","",IF(I274=0,"OK",IF(I274&gt;0,"SOBRANTE","FALTANTE")))</f>
        <v/>
      </c>
    </row>
    <row r="275">
      <c r="A275" s="5" t="n"/>
      <c r="B275" s="6" t="n"/>
      <c r="C275" s="6" t="n"/>
      <c r="D275" s="6" t="n"/>
      <c r="E275" s="6" t="n"/>
      <c r="F275" s="6" t="n"/>
      <c r="G275" s="6" t="n"/>
      <c r="H275" s="7">
        <f>IF(A275="","",IF(G275&lt;&gt;"",G275,F275))</f>
        <v/>
      </c>
      <c r="I275" s="7">
        <f>IF(OR(A275="",H275=""),"",H275-E275)</f>
        <v/>
      </c>
      <c r="J275" s="8">
        <f>IF(OR(I275="",E275=0),"",I275/E275)</f>
        <v/>
      </c>
      <c r="K275" s="9" t="n"/>
      <c r="L275" s="10">
        <f>IF(OR(I275="",K275=""),"",I275*K275)</f>
        <v/>
      </c>
      <c r="M275" s="7">
        <f>IF(I275="","",IF(I275=0,"OK",IF(I275&gt;0,"SOBRANTE","FALTANTE")))</f>
        <v/>
      </c>
    </row>
    <row r="276">
      <c r="A276" s="5" t="n"/>
      <c r="B276" s="6" t="n"/>
      <c r="C276" s="6" t="n"/>
      <c r="D276" s="6" t="n"/>
      <c r="E276" s="6" t="n"/>
      <c r="F276" s="6" t="n"/>
      <c r="G276" s="6" t="n"/>
      <c r="H276" s="7">
        <f>IF(A276="","",IF(G276&lt;&gt;"",G276,F276))</f>
        <v/>
      </c>
      <c r="I276" s="7">
        <f>IF(OR(A276="",H276=""),"",H276-E276)</f>
        <v/>
      </c>
      <c r="J276" s="8">
        <f>IF(OR(I276="",E276=0),"",I276/E276)</f>
        <v/>
      </c>
      <c r="K276" s="9" t="n"/>
      <c r="L276" s="10">
        <f>IF(OR(I276="",K276=""),"",I276*K276)</f>
        <v/>
      </c>
      <c r="M276" s="7">
        <f>IF(I276="","",IF(I276=0,"OK",IF(I276&gt;0,"SOBRANTE","FALTANTE")))</f>
        <v/>
      </c>
    </row>
    <row r="277">
      <c r="A277" s="5" t="n"/>
      <c r="B277" s="6" t="n"/>
      <c r="C277" s="6" t="n"/>
      <c r="D277" s="6" t="n"/>
      <c r="E277" s="6" t="n"/>
      <c r="F277" s="6" t="n"/>
      <c r="G277" s="6" t="n"/>
      <c r="H277" s="7">
        <f>IF(A277="","",IF(G277&lt;&gt;"",G277,F277))</f>
        <v/>
      </c>
      <c r="I277" s="7">
        <f>IF(OR(A277="",H277=""),"",H277-E277)</f>
        <v/>
      </c>
      <c r="J277" s="8">
        <f>IF(OR(I277="",E277=0),"",I277/E277)</f>
        <v/>
      </c>
      <c r="K277" s="9" t="n"/>
      <c r="L277" s="10">
        <f>IF(OR(I277="",K277=""),"",I277*K277)</f>
        <v/>
      </c>
      <c r="M277" s="7">
        <f>IF(I277="","",IF(I277=0,"OK",IF(I277&gt;0,"SOBRANTE","FALTANTE")))</f>
        <v/>
      </c>
    </row>
    <row r="278">
      <c r="A278" s="5" t="n"/>
      <c r="B278" s="6" t="n"/>
      <c r="C278" s="6" t="n"/>
      <c r="D278" s="6" t="n"/>
      <c r="E278" s="6" t="n"/>
      <c r="F278" s="6" t="n"/>
      <c r="G278" s="6" t="n"/>
      <c r="H278" s="7">
        <f>IF(A278="","",IF(G278&lt;&gt;"",G278,F278))</f>
        <v/>
      </c>
      <c r="I278" s="7">
        <f>IF(OR(A278="",H278=""),"",H278-E278)</f>
        <v/>
      </c>
      <c r="J278" s="8">
        <f>IF(OR(I278="",E278=0),"",I278/E278)</f>
        <v/>
      </c>
      <c r="K278" s="9" t="n"/>
      <c r="L278" s="10">
        <f>IF(OR(I278="",K278=""),"",I278*K278)</f>
        <v/>
      </c>
      <c r="M278" s="7">
        <f>IF(I278="","",IF(I278=0,"OK",IF(I278&gt;0,"SOBRANTE","FALTANTE")))</f>
        <v/>
      </c>
    </row>
    <row r="279">
      <c r="A279" s="5" t="n"/>
      <c r="B279" s="6" t="n"/>
      <c r="C279" s="6" t="n"/>
      <c r="D279" s="6" t="n"/>
      <c r="E279" s="6" t="n"/>
      <c r="F279" s="6" t="n"/>
      <c r="G279" s="6" t="n"/>
      <c r="H279" s="7">
        <f>IF(A279="","",IF(G279&lt;&gt;"",G279,F279))</f>
        <v/>
      </c>
      <c r="I279" s="7">
        <f>IF(OR(A279="",H279=""),"",H279-E279)</f>
        <v/>
      </c>
      <c r="J279" s="8">
        <f>IF(OR(I279="",E279=0),"",I279/E279)</f>
        <v/>
      </c>
      <c r="K279" s="9" t="n"/>
      <c r="L279" s="10">
        <f>IF(OR(I279="",K279=""),"",I279*K279)</f>
        <v/>
      </c>
      <c r="M279" s="7">
        <f>IF(I279="","",IF(I279=0,"OK",IF(I279&gt;0,"SOBRANTE","FALTANTE")))</f>
        <v/>
      </c>
    </row>
    <row r="280">
      <c r="A280" s="5" t="n"/>
      <c r="B280" s="6" t="n"/>
      <c r="C280" s="6" t="n"/>
      <c r="D280" s="6" t="n"/>
      <c r="E280" s="6" t="n"/>
      <c r="F280" s="6" t="n"/>
      <c r="G280" s="6" t="n"/>
      <c r="H280" s="7">
        <f>IF(A280="","",IF(G280&lt;&gt;"",G280,F280))</f>
        <v/>
      </c>
      <c r="I280" s="7">
        <f>IF(OR(A280="",H280=""),"",H280-E280)</f>
        <v/>
      </c>
      <c r="J280" s="8">
        <f>IF(OR(I280="",E280=0),"",I280/E280)</f>
        <v/>
      </c>
      <c r="K280" s="9" t="n"/>
      <c r="L280" s="10">
        <f>IF(OR(I280="",K280=""),"",I280*K280)</f>
        <v/>
      </c>
      <c r="M280" s="7">
        <f>IF(I280="","",IF(I280=0,"OK",IF(I280&gt;0,"SOBRANTE","FALTANTE")))</f>
        <v/>
      </c>
    </row>
    <row r="281">
      <c r="A281" s="5" t="n"/>
      <c r="B281" s="6" t="n"/>
      <c r="C281" s="6" t="n"/>
      <c r="D281" s="6" t="n"/>
      <c r="E281" s="6" t="n"/>
      <c r="F281" s="6" t="n"/>
      <c r="G281" s="6" t="n"/>
      <c r="H281" s="7">
        <f>IF(A281="","",IF(G281&lt;&gt;"",G281,F281))</f>
        <v/>
      </c>
      <c r="I281" s="7">
        <f>IF(OR(A281="",H281=""),"",H281-E281)</f>
        <v/>
      </c>
      <c r="J281" s="8">
        <f>IF(OR(I281="",E281=0),"",I281/E281)</f>
        <v/>
      </c>
      <c r="K281" s="9" t="n"/>
      <c r="L281" s="10">
        <f>IF(OR(I281="",K281=""),"",I281*K281)</f>
        <v/>
      </c>
      <c r="M281" s="7">
        <f>IF(I281="","",IF(I281=0,"OK",IF(I281&gt;0,"SOBRANTE","FALTANTE")))</f>
        <v/>
      </c>
    </row>
    <row r="282">
      <c r="A282" s="5" t="n"/>
      <c r="B282" s="6" t="n"/>
      <c r="C282" s="6" t="n"/>
      <c r="D282" s="6" t="n"/>
      <c r="E282" s="6" t="n"/>
      <c r="F282" s="6" t="n"/>
      <c r="G282" s="6" t="n"/>
      <c r="H282" s="7">
        <f>IF(A282="","",IF(G282&lt;&gt;"",G282,F282))</f>
        <v/>
      </c>
      <c r="I282" s="7">
        <f>IF(OR(A282="",H282=""),"",H282-E282)</f>
        <v/>
      </c>
      <c r="J282" s="8">
        <f>IF(OR(I282="",E282=0),"",I282/E282)</f>
        <v/>
      </c>
      <c r="K282" s="9" t="n"/>
      <c r="L282" s="10">
        <f>IF(OR(I282="",K282=""),"",I282*K282)</f>
        <v/>
      </c>
      <c r="M282" s="7">
        <f>IF(I282="","",IF(I282=0,"OK",IF(I282&gt;0,"SOBRANTE","FALTANTE")))</f>
        <v/>
      </c>
    </row>
    <row r="283">
      <c r="A283" s="5" t="n"/>
      <c r="B283" s="6" t="n"/>
      <c r="C283" s="6" t="n"/>
      <c r="D283" s="6" t="n"/>
      <c r="E283" s="6" t="n"/>
      <c r="F283" s="6" t="n"/>
      <c r="G283" s="6" t="n"/>
      <c r="H283" s="7">
        <f>IF(A283="","",IF(G283&lt;&gt;"",G283,F283))</f>
        <v/>
      </c>
      <c r="I283" s="7">
        <f>IF(OR(A283="",H283=""),"",H283-E283)</f>
        <v/>
      </c>
      <c r="J283" s="8">
        <f>IF(OR(I283="",E283=0),"",I283/E283)</f>
        <v/>
      </c>
      <c r="K283" s="9" t="n"/>
      <c r="L283" s="10">
        <f>IF(OR(I283="",K283=""),"",I283*K283)</f>
        <v/>
      </c>
      <c r="M283" s="7">
        <f>IF(I283="","",IF(I283=0,"OK",IF(I283&gt;0,"SOBRANTE","FALTANTE")))</f>
        <v/>
      </c>
    </row>
    <row r="284">
      <c r="A284" s="5" t="n"/>
      <c r="B284" s="6" t="n"/>
      <c r="C284" s="6" t="n"/>
      <c r="D284" s="6" t="n"/>
      <c r="E284" s="6" t="n"/>
      <c r="F284" s="6" t="n"/>
      <c r="G284" s="6" t="n"/>
      <c r="H284" s="7">
        <f>IF(A284="","",IF(G284&lt;&gt;"",G284,F284))</f>
        <v/>
      </c>
      <c r="I284" s="7">
        <f>IF(OR(A284="",H284=""),"",H284-E284)</f>
        <v/>
      </c>
      <c r="J284" s="8">
        <f>IF(OR(I284="",E284=0),"",I284/E284)</f>
        <v/>
      </c>
      <c r="K284" s="9" t="n"/>
      <c r="L284" s="10">
        <f>IF(OR(I284="",K284=""),"",I284*K284)</f>
        <v/>
      </c>
      <c r="M284" s="7">
        <f>IF(I284="","",IF(I284=0,"OK",IF(I284&gt;0,"SOBRANTE","FALTANTE")))</f>
        <v/>
      </c>
    </row>
    <row r="285">
      <c r="A285" s="5" t="n"/>
      <c r="B285" s="6" t="n"/>
      <c r="C285" s="6" t="n"/>
      <c r="D285" s="6" t="n"/>
      <c r="E285" s="6" t="n"/>
      <c r="F285" s="6" t="n"/>
      <c r="G285" s="6" t="n"/>
      <c r="H285" s="7">
        <f>IF(A285="","",IF(G285&lt;&gt;"",G285,F285))</f>
        <v/>
      </c>
      <c r="I285" s="7">
        <f>IF(OR(A285="",H285=""),"",H285-E285)</f>
        <v/>
      </c>
      <c r="J285" s="8">
        <f>IF(OR(I285="",E285=0),"",I285/E285)</f>
        <v/>
      </c>
      <c r="K285" s="9" t="n"/>
      <c r="L285" s="10">
        <f>IF(OR(I285="",K285=""),"",I285*K285)</f>
        <v/>
      </c>
      <c r="M285" s="7">
        <f>IF(I285="","",IF(I285=0,"OK",IF(I285&gt;0,"SOBRANTE","FALTANTE")))</f>
        <v/>
      </c>
    </row>
    <row r="286">
      <c r="A286" s="5" t="n"/>
      <c r="B286" s="6" t="n"/>
      <c r="C286" s="6" t="n"/>
      <c r="D286" s="6" t="n"/>
      <c r="E286" s="6" t="n"/>
      <c r="F286" s="6" t="n"/>
      <c r="G286" s="6" t="n"/>
      <c r="H286" s="7">
        <f>IF(A286="","",IF(G286&lt;&gt;"",G286,F286))</f>
        <v/>
      </c>
      <c r="I286" s="7">
        <f>IF(OR(A286="",H286=""),"",H286-E286)</f>
        <v/>
      </c>
      <c r="J286" s="8">
        <f>IF(OR(I286="",E286=0),"",I286/E286)</f>
        <v/>
      </c>
      <c r="K286" s="9" t="n"/>
      <c r="L286" s="10">
        <f>IF(OR(I286="",K286=""),"",I286*K286)</f>
        <v/>
      </c>
      <c r="M286" s="7">
        <f>IF(I286="","",IF(I286=0,"OK",IF(I286&gt;0,"SOBRANTE","FALTANTE")))</f>
        <v/>
      </c>
    </row>
    <row r="287">
      <c r="A287" s="5" t="n"/>
      <c r="B287" s="6" t="n"/>
      <c r="C287" s="6" t="n"/>
      <c r="D287" s="6" t="n"/>
      <c r="E287" s="6" t="n"/>
      <c r="F287" s="6" t="n"/>
      <c r="G287" s="6" t="n"/>
      <c r="H287" s="7">
        <f>IF(A287="","",IF(G287&lt;&gt;"",G287,F287))</f>
        <v/>
      </c>
      <c r="I287" s="7">
        <f>IF(OR(A287="",H287=""),"",H287-E287)</f>
        <v/>
      </c>
      <c r="J287" s="8">
        <f>IF(OR(I287="",E287=0),"",I287/E287)</f>
        <v/>
      </c>
      <c r="K287" s="9" t="n"/>
      <c r="L287" s="10">
        <f>IF(OR(I287="",K287=""),"",I287*K287)</f>
        <v/>
      </c>
      <c r="M287" s="7">
        <f>IF(I287="","",IF(I287=0,"OK",IF(I287&gt;0,"SOBRANTE","FALTANTE")))</f>
        <v/>
      </c>
    </row>
    <row r="288">
      <c r="A288" s="5" t="n"/>
      <c r="B288" s="6" t="n"/>
      <c r="C288" s="6" t="n"/>
      <c r="D288" s="6" t="n"/>
      <c r="E288" s="6" t="n"/>
      <c r="F288" s="6" t="n"/>
      <c r="G288" s="6" t="n"/>
      <c r="H288" s="7">
        <f>IF(A288="","",IF(G288&lt;&gt;"",G288,F288))</f>
        <v/>
      </c>
      <c r="I288" s="7">
        <f>IF(OR(A288="",H288=""),"",H288-E288)</f>
        <v/>
      </c>
      <c r="J288" s="8">
        <f>IF(OR(I288="",E288=0),"",I288/E288)</f>
        <v/>
      </c>
      <c r="K288" s="9" t="n"/>
      <c r="L288" s="10">
        <f>IF(OR(I288="",K288=""),"",I288*K288)</f>
        <v/>
      </c>
      <c r="M288" s="7">
        <f>IF(I288="","",IF(I288=0,"OK",IF(I288&gt;0,"SOBRANTE","FALTANTE")))</f>
        <v/>
      </c>
    </row>
    <row r="289">
      <c r="A289" s="5" t="n"/>
      <c r="B289" s="6" t="n"/>
      <c r="C289" s="6" t="n"/>
      <c r="D289" s="6" t="n"/>
      <c r="E289" s="6" t="n"/>
      <c r="F289" s="6" t="n"/>
      <c r="G289" s="6" t="n"/>
      <c r="H289" s="7">
        <f>IF(A289="","",IF(G289&lt;&gt;"",G289,F289))</f>
        <v/>
      </c>
      <c r="I289" s="7">
        <f>IF(OR(A289="",H289=""),"",H289-E289)</f>
        <v/>
      </c>
      <c r="J289" s="8">
        <f>IF(OR(I289="",E289=0),"",I289/E289)</f>
        <v/>
      </c>
      <c r="K289" s="9" t="n"/>
      <c r="L289" s="10">
        <f>IF(OR(I289="",K289=""),"",I289*K289)</f>
        <v/>
      </c>
      <c r="M289" s="7">
        <f>IF(I289="","",IF(I289=0,"OK",IF(I289&gt;0,"SOBRANTE","FALTANTE")))</f>
        <v/>
      </c>
    </row>
    <row r="290">
      <c r="A290" s="5" t="n"/>
      <c r="B290" s="6" t="n"/>
      <c r="C290" s="6" t="n"/>
      <c r="D290" s="6" t="n"/>
      <c r="E290" s="6" t="n"/>
      <c r="F290" s="6" t="n"/>
      <c r="G290" s="6" t="n"/>
      <c r="H290" s="7">
        <f>IF(A290="","",IF(G290&lt;&gt;"",G290,F290))</f>
        <v/>
      </c>
      <c r="I290" s="7">
        <f>IF(OR(A290="",H290=""),"",H290-E290)</f>
        <v/>
      </c>
      <c r="J290" s="8">
        <f>IF(OR(I290="",E290=0),"",I290/E290)</f>
        <v/>
      </c>
      <c r="K290" s="9" t="n"/>
      <c r="L290" s="10">
        <f>IF(OR(I290="",K290=""),"",I290*K290)</f>
        <v/>
      </c>
      <c r="M290" s="7">
        <f>IF(I290="","",IF(I290=0,"OK",IF(I290&gt;0,"SOBRANTE","FALTANTE")))</f>
        <v/>
      </c>
    </row>
    <row r="291">
      <c r="A291" s="5" t="n"/>
      <c r="B291" s="6" t="n"/>
      <c r="C291" s="6" t="n"/>
      <c r="D291" s="6" t="n"/>
      <c r="E291" s="6" t="n"/>
      <c r="F291" s="6" t="n"/>
      <c r="G291" s="6" t="n"/>
      <c r="H291" s="7">
        <f>IF(A291="","",IF(G291&lt;&gt;"",G291,F291))</f>
        <v/>
      </c>
      <c r="I291" s="7">
        <f>IF(OR(A291="",H291=""),"",H291-E291)</f>
        <v/>
      </c>
      <c r="J291" s="8">
        <f>IF(OR(I291="",E291=0),"",I291/E291)</f>
        <v/>
      </c>
      <c r="K291" s="9" t="n"/>
      <c r="L291" s="10">
        <f>IF(OR(I291="",K291=""),"",I291*K291)</f>
        <v/>
      </c>
      <c r="M291" s="7">
        <f>IF(I291="","",IF(I291=0,"OK",IF(I291&gt;0,"SOBRANTE","FALTANTE")))</f>
        <v/>
      </c>
    </row>
    <row r="292">
      <c r="A292" s="5" t="n"/>
      <c r="B292" s="6" t="n"/>
      <c r="C292" s="6" t="n"/>
      <c r="D292" s="6" t="n"/>
      <c r="E292" s="6" t="n"/>
      <c r="F292" s="6" t="n"/>
      <c r="G292" s="6" t="n"/>
      <c r="H292" s="7">
        <f>IF(A292="","",IF(G292&lt;&gt;"",G292,F292))</f>
        <v/>
      </c>
      <c r="I292" s="7">
        <f>IF(OR(A292="",H292=""),"",H292-E292)</f>
        <v/>
      </c>
      <c r="J292" s="8">
        <f>IF(OR(I292="",E292=0),"",I292/E292)</f>
        <v/>
      </c>
      <c r="K292" s="9" t="n"/>
      <c r="L292" s="10">
        <f>IF(OR(I292="",K292=""),"",I292*K292)</f>
        <v/>
      </c>
      <c r="M292" s="7">
        <f>IF(I292="","",IF(I292=0,"OK",IF(I292&gt;0,"SOBRANTE","FALTANTE")))</f>
        <v/>
      </c>
    </row>
    <row r="293">
      <c r="A293" s="5" t="n"/>
      <c r="B293" s="6" t="n"/>
      <c r="C293" s="6" t="n"/>
      <c r="D293" s="6" t="n"/>
      <c r="E293" s="6" t="n"/>
      <c r="F293" s="6" t="n"/>
      <c r="G293" s="6" t="n"/>
      <c r="H293" s="7">
        <f>IF(A293="","",IF(G293&lt;&gt;"",G293,F293))</f>
        <v/>
      </c>
      <c r="I293" s="7">
        <f>IF(OR(A293="",H293=""),"",H293-E293)</f>
        <v/>
      </c>
      <c r="J293" s="8">
        <f>IF(OR(I293="",E293=0),"",I293/E293)</f>
        <v/>
      </c>
      <c r="K293" s="9" t="n"/>
      <c r="L293" s="10">
        <f>IF(OR(I293="",K293=""),"",I293*K293)</f>
        <v/>
      </c>
      <c r="M293" s="7">
        <f>IF(I293="","",IF(I293=0,"OK",IF(I293&gt;0,"SOBRANTE","FALTANTE")))</f>
        <v/>
      </c>
    </row>
    <row r="294">
      <c r="A294" s="5" t="n"/>
      <c r="B294" s="6" t="n"/>
      <c r="C294" s="6" t="n"/>
      <c r="D294" s="6" t="n"/>
      <c r="E294" s="6" t="n"/>
      <c r="F294" s="6" t="n"/>
      <c r="G294" s="6" t="n"/>
      <c r="H294" s="7">
        <f>IF(A294="","",IF(G294&lt;&gt;"",G294,F294))</f>
        <v/>
      </c>
      <c r="I294" s="7">
        <f>IF(OR(A294="",H294=""),"",H294-E294)</f>
        <v/>
      </c>
      <c r="J294" s="8">
        <f>IF(OR(I294="",E294=0),"",I294/E294)</f>
        <v/>
      </c>
      <c r="K294" s="9" t="n"/>
      <c r="L294" s="10">
        <f>IF(OR(I294="",K294=""),"",I294*K294)</f>
        <v/>
      </c>
      <c r="M294" s="7">
        <f>IF(I294="","",IF(I294=0,"OK",IF(I294&gt;0,"SOBRANTE","FALTANTE")))</f>
        <v/>
      </c>
    </row>
    <row r="295">
      <c r="A295" s="5" t="n"/>
      <c r="B295" s="6" t="n"/>
      <c r="C295" s="6" t="n"/>
      <c r="D295" s="6" t="n"/>
      <c r="E295" s="6" t="n"/>
      <c r="F295" s="6" t="n"/>
      <c r="G295" s="6" t="n"/>
      <c r="H295" s="7">
        <f>IF(A295="","",IF(G295&lt;&gt;"",G295,F295))</f>
        <v/>
      </c>
      <c r="I295" s="7">
        <f>IF(OR(A295="",H295=""),"",H295-E295)</f>
        <v/>
      </c>
      <c r="J295" s="8">
        <f>IF(OR(I295="",E295=0),"",I295/E295)</f>
        <v/>
      </c>
      <c r="K295" s="9" t="n"/>
      <c r="L295" s="10">
        <f>IF(OR(I295="",K295=""),"",I295*K295)</f>
        <v/>
      </c>
      <c r="M295" s="7">
        <f>IF(I295="","",IF(I295=0,"OK",IF(I295&gt;0,"SOBRANTE","FALTANTE")))</f>
        <v/>
      </c>
    </row>
    <row r="296">
      <c r="A296" s="5" t="n"/>
      <c r="B296" s="6" t="n"/>
      <c r="C296" s="6" t="n"/>
      <c r="D296" s="6" t="n"/>
      <c r="E296" s="6" t="n"/>
      <c r="F296" s="6" t="n"/>
      <c r="G296" s="6" t="n"/>
      <c r="H296" s="7">
        <f>IF(A296="","",IF(G296&lt;&gt;"",G296,F296))</f>
        <v/>
      </c>
      <c r="I296" s="7">
        <f>IF(OR(A296="",H296=""),"",H296-E296)</f>
        <v/>
      </c>
      <c r="J296" s="8">
        <f>IF(OR(I296="",E296=0),"",I296/E296)</f>
        <v/>
      </c>
      <c r="K296" s="9" t="n"/>
      <c r="L296" s="10">
        <f>IF(OR(I296="",K296=""),"",I296*K296)</f>
        <v/>
      </c>
      <c r="M296" s="7">
        <f>IF(I296="","",IF(I296=0,"OK",IF(I296&gt;0,"SOBRANTE","FALTANTE")))</f>
        <v/>
      </c>
    </row>
    <row r="297">
      <c r="A297" s="5" t="n"/>
      <c r="B297" s="6" t="n"/>
      <c r="C297" s="6" t="n"/>
      <c r="D297" s="6" t="n"/>
      <c r="E297" s="6" t="n"/>
      <c r="F297" s="6" t="n"/>
      <c r="G297" s="6" t="n"/>
      <c r="H297" s="7">
        <f>IF(A297="","",IF(G297&lt;&gt;"",G297,F297))</f>
        <v/>
      </c>
      <c r="I297" s="7">
        <f>IF(OR(A297="",H297=""),"",H297-E297)</f>
        <v/>
      </c>
      <c r="J297" s="8">
        <f>IF(OR(I297="",E297=0),"",I297/E297)</f>
        <v/>
      </c>
      <c r="K297" s="9" t="n"/>
      <c r="L297" s="10">
        <f>IF(OR(I297="",K297=""),"",I297*K297)</f>
        <v/>
      </c>
      <c r="M297" s="7">
        <f>IF(I297="","",IF(I297=0,"OK",IF(I297&gt;0,"SOBRANTE","FALTANTE")))</f>
        <v/>
      </c>
    </row>
    <row r="298">
      <c r="A298" s="5" t="n"/>
      <c r="B298" s="6" t="n"/>
      <c r="C298" s="6" t="n"/>
      <c r="D298" s="6" t="n"/>
      <c r="E298" s="6" t="n"/>
      <c r="F298" s="6" t="n"/>
      <c r="G298" s="6" t="n"/>
      <c r="H298" s="7">
        <f>IF(A298="","",IF(G298&lt;&gt;"",G298,F298))</f>
        <v/>
      </c>
      <c r="I298" s="7">
        <f>IF(OR(A298="",H298=""),"",H298-E298)</f>
        <v/>
      </c>
      <c r="J298" s="8">
        <f>IF(OR(I298="",E298=0),"",I298/E298)</f>
        <v/>
      </c>
      <c r="K298" s="9" t="n"/>
      <c r="L298" s="10">
        <f>IF(OR(I298="",K298=""),"",I298*K298)</f>
        <v/>
      </c>
      <c r="M298" s="7">
        <f>IF(I298="","",IF(I298=0,"OK",IF(I298&gt;0,"SOBRANTE","FALTANTE")))</f>
        <v/>
      </c>
    </row>
    <row r="299">
      <c r="A299" s="5" t="n"/>
      <c r="B299" s="6" t="n"/>
      <c r="C299" s="6" t="n"/>
      <c r="D299" s="6" t="n"/>
      <c r="E299" s="6" t="n"/>
      <c r="F299" s="6" t="n"/>
      <c r="G299" s="6" t="n"/>
      <c r="H299" s="7">
        <f>IF(A299="","",IF(G299&lt;&gt;"",G299,F299))</f>
        <v/>
      </c>
      <c r="I299" s="7">
        <f>IF(OR(A299="",H299=""),"",H299-E299)</f>
        <v/>
      </c>
      <c r="J299" s="8">
        <f>IF(OR(I299="",E299=0),"",I299/E299)</f>
        <v/>
      </c>
      <c r="K299" s="9" t="n"/>
      <c r="L299" s="10">
        <f>IF(OR(I299="",K299=""),"",I299*K299)</f>
        <v/>
      </c>
      <c r="M299" s="7">
        <f>IF(I299="","",IF(I299=0,"OK",IF(I299&gt;0,"SOBRANTE","FALTANTE")))</f>
        <v/>
      </c>
    </row>
    <row r="300">
      <c r="A300" s="5" t="n"/>
      <c r="B300" s="6" t="n"/>
      <c r="C300" s="6" t="n"/>
      <c r="D300" s="6" t="n"/>
      <c r="E300" s="6" t="n"/>
      <c r="F300" s="6" t="n"/>
      <c r="G300" s="6" t="n"/>
      <c r="H300" s="7">
        <f>IF(A300="","",IF(G300&lt;&gt;"",G300,F300))</f>
        <v/>
      </c>
      <c r="I300" s="7">
        <f>IF(OR(A300="",H300=""),"",H300-E300)</f>
        <v/>
      </c>
      <c r="J300" s="8">
        <f>IF(OR(I300="",E300=0),"",I300/E300)</f>
        <v/>
      </c>
      <c r="K300" s="9" t="n"/>
      <c r="L300" s="10">
        <f>IF(OR(I300="",K300=""),"",I300*K300)</f>
        <v/>
      </c>
      <c r="M300" s="7">
        <f>IF(I300="","",IF(I300=0,"OK",IF(I300&gt;0,"SOBRANTE","FALTANTE")))</f>
        <v/>
      </c>
    </row>
    <row r="301">
      <c r="A301" s="5" t="n"/>
      <c r="B301" s="6" t="n"/>
      <c r="C301" s="6" t="n"/>
      <c r="D301" s="6" t="n"/>
      <c r="E301" s="6" t="n"/>
      <c r="F301" s="6" t="n"/>
      <c r="G301" s="6" t="n"/>
      <c r="H301" s="7">
        <f>IF(A301="","",IF(G301&lt;&gt;"",G301,F301))</f>
        <v/>
      </c>
      <c r="I301" s="7">
        <f>IF(OR(A301="",H301=""),"",H301-E301)</f>
        <v/>
      </c>
      <c r="J301" s="8">
        <f>IF(OR(I301="",E301=0),"",I301/E301)</f>
        <v/>
      </c>
      <c r="K301" s="9" t="n"/>
      <c r="L301" s="10">
        <f>IF(OR(I301="",K301=""),"",I301*K301)</f>
        <v/>
      </c>
      <c r="M301" s="7">
        <f>IF(I301="","",IF(I301=0,"OK",IF(I301&gt;0,"SOBRANTE","FALTANTE")))</f>
        <v/>
      </c>
    </row>
    <row r="302">
      <c r="A302" s="5" t="n"/>
      <c r="B302" s="6" t="n"/>
      <c r="C302" s="6" t="n"/>
      <c r="D302" s="6" t="n"/>
      <c r="E302" s="6" t="n"/>
      <c r="F302" s="6" t="n"/>
      <c r="G302" s="6" t="n"/>
      <c r="H302" s="7">
        <f>IF(A302="","",IF(G302&lt;&gt;"",G302,F302))</f>
        <v/>
      </c>
      <c r="I302" s="7">
        <f>IF(OR(A302="",H302=""),"",H302-E302)</f>
        <v/>
      </c>
      <c r="J302" s="8">
        <f>IF(OR(I302="",E302=0),"",I302/E302)</f>
        <v/>
      </c>
      <c r="K302" s="9" t="n"/>
      <c r="L302" s="10">
        <f>IF(OR(I302="",K302=""),"",I302*K302)</f>
        <v/>
      </c>
      <c r="M302" s="7">
        <f>IF(I302="","",IF(I302=0,"OK",IF(I302&gt;0,"SOBRANTE","FALTANTE")))</f>
        <v/>
      </c>
    </row>
    <row r="303">
      <c r="A303" s="5" t="n"/>
      <c r="B303" s="6" t="n"/>
      <c r="C303" s="6" t="n"/>
      <c r="D303" s="6" t="n"/>
      <c r="E303" s="6" t="n"/>
      <c r="F303" s="6" t="n"/>
      <c r="G303" s="6" t="n"/>
      <c r="H303" s="7">
        <f>IF(A303="","",IF(G303&lt;&gt;"",G303,F303))</f>
        <v/>
      </c>
      <c r="I303" s="7">
        <f>IF(OR(A303="",H303=""),"",H303-E303)</f>
        <v/>
      </c>
      <c r="J303" s="8">
        <f>IF(OR(I303="",E303=0),"",I303/E303)</f>
        <v/>
      </c>
      <c r="K303" s="9" t="n"/>
      <c r="L303" s="10">
        <f>IF(OR(I303="",K303=""),"",I303*K303)</f>
        <v/>
      </c>
      <c r="M303" s="7">
        <f>IF(I303="","",IF(I303=0,"OK",IF(I303&gt;0,"SOBRANTE","FALTANTE")))</f>
        <v/>
      </c>
    </row>
    <row r="304">
      <c r="A304" s="5" t="n"/>
      <c r="B304" s="6" t="n"/>
      <c r="C304" s="6" t="n"/>
      <c r="D304" s="6" t="n"/>
      <c r="E304" s="6" t="n"/>
      <c r="F304" s="6" t="n"/>
      <c r="G304" s="6" t="n"/>
      <c r="H304" s="7">
        <f>IF(A304="","",IF(G304&lt;&gt;"",G304,F304))</f>
        <v/>
      </c>
      <c r="I304" s="7">
        <f>IF(OR(A304="",H304=""),"",H304-E304)</f>
        <v/>
      </c>
      <c r="J304" s="8">
        <f>IF(OR(I304="",E304=0),"",I304/E304)</f>
        <v/>
      </c>
      <c r="K304" s="9" t="n"/>
      <c r="L304" s="10">
        <f>IF(OR(I304="",K304=""),"",I304*K304)</f>
        <v/>
      </c>
      <c r="M304" s="7">
        <f>IF(I304="","",IF(I304=0,"OK",IF(I304&gt;0,"SOBRANTE","FALTANTE")))</f>
        <v/>
      </c>
    </row>
    <row r="305">
      <c r="A305" s="5" t="n"/>
      <c r="B305" s="6" t="n"/>
      <c r="C305" s="6" t="n"/>
      <c r="D305" s="6" t="n"/>
      <c r="E305" s="6" t="n"/>
      <c r="F305" s="6" t="n"/>
      <c r="G305" s="6" t="n"/>
      <c r="H305" s="7">
        <f>IF(A305="","",IF(G305&lt;&gt;"",G305,F305))</f>
        <v/>
      </c>
      <c r="I305" s="7">
        <f>IF(OR(A305="",H305=""),"",H305-E305)</f>
        <v/>
      </c>
      <c r="J305" s="8">
        <f>IF(OR(I305="",E305=0),"",I305/E305)</f>
        <v/>
      </c>
      <c r="K305" s="9" t="n"/>
      <c r="L305" s="10">
        <f>IF(OR(I305="",K305=""),"",I305*K305)</f>
        <v/>
      </c>
      <c r="M305" s="7">
        <f>IF(I305="","",IF(I305=0,"OK",IF(I305&gt;0,"SOBRANTE","FALTANTE")))</f>
        <v/>
      </c>
    </row>
    <row r="307">
      <c r="A307" s="11" t="inlineStr">
        <is>
          <t>Plantilla gratuita de Xcelll · xcelll.online — convierte tus reportes PDF a Excel sin subir archivos</t>
        </is>
      </c>
    </row>
  </sheetData>
  <autoFilter ref="A5:M305"/>
  <conditionalFormatting sqref="M6:M305">
    <cfRule type="cellIs" priority="1" operator="equal" dxfId="0">
      <formula>"FALTANTE"</formula>
    </cfRule>
    <cfRule type="cellIs" priority="2" operator="equal" dxfId="1">
      <formula>"SOBRANTE"</formula>
    </cfRule>
    <cfRule type="cellIs" priority="3" operator="equal" dxfId="2">
      <formula>"OK"</formula>
    </cfRule>
  </conditionalFormatting>
  <pageMargins left="0.3" right="0.3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RESUMEN DEL CONTEO</t>
        </is>
      </c>
    </row>
    <row r="2">
      <c r="A2" s="2" t="inlineStr">
        <is>
          <t>Se actualiza solo con los datos de la hoja «Conteo físico».</t>
        </is>
      </c>
    </row>
    <row r="4">
      <c r="A4" s="3" t="inlineStr">
        <is>
          <t>Productos contados</t>
        </is>
      </c>
      <c r="B4" s="12">
        <f>COUNTIF('Conteo físico'!H6:H305,"&gt;=0")</f>
        <v/>
      </c>
    </row>
    <row r="5">
      <c r="A5" s="3" t="inlineStr">
        <is>
          <t>Productos sin diferencia (OK)</t>
        </is>
      </c>
      <c r="B5" s="12">
        <f>COUNTIF('Conteo físico'!M6:M305,"OK")</f>
        <v/>
      </c>
    </row>
    <row r="6">
      <c r="A6" s="3" t="inlineStr">
        <is>
          <t>Productos con faltante</t>
        </is>
      </c>
      <c r="B6" s="12">
        <f>COUNTIF('Conteo físico'!M6:M305,"FALTANTE")</f>
        <v/>
      </c>
    </row>
    <row r="7">
      <c r="A7" s="3" t="inlineStr">
        <is>
          <t>Productos con sobrante</t>
        </is>
      </c>
      <c r="B7" s="12">
        <f>COUNTIF('Conteo físico'!M6:M305,"SOBRANTE")</f>
        <v/>
      </c>
    </row>
    <row r="8">
      <c r="A8" s="3" t="inlineStr">
        <is>
          <t>Exactitud del inventario</t>
        </is>
      </c>
      <c r="B8" s="13">
        <f>IF(B4=0,"",B5/B4)</f>
        <v/>
      </c>
    </row>
    <row r="9">
      <c r="A9" s="3" t="inlineStr">
        <is>
          <t>Valor de faltantes</t>
        </is>
      </c>
      <c r="B9" s="14">
        <f>SUMIF('Conteo físico'!L6:L305,"&lt;0")</f>
        <v/>
      </c>
    </row>
    <row r="10">
      <c r="A10" s="3" t="inlineStr">
        <is>
          <t>Valor de sobrantes</t>
        </is>
      </c>
      <c r="B10" s="14">
        <f>SUMIF('Conteo físico'!L6:L305,"&gt;0")</f>
        <v/>
      </c>
    </row>
    <row r="11">
      <c r="A11" s="3" t="inlineStr">
        <is>
          <t>Diferencia neta (valor)</t>
        </is>
      </c>
      <c r="B11" s="14">
        <f>B9+B10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USAR ESTE FORMATO</t>
        </is>
      </c>
    </row>
    <row r="2">
      <c r="A2" s="2" t="inlineStr"/>
    </row>
    <row r="4">
      <c r="A4" t="inlineStr">
        <is>
          <t>1. Exporta del sistema el reporte de existencias en PDF y conviértelo a Excel gratis en xcelll.online.</t>
        </is>
      </c>
    </row>
    <row r="5">
      <c r="A5" t="inlineStr">
        <is>
          <t>2. Copia CÓDIGO, DESCRIPCIÓN, UBICACIÓN y EXISTENCIA SISTEMA en la hoja «Conteo físico».</t>
        </is>
      </c>
    </row>
    <row r="6">
      <c r="A6" t="inlineStr">
        <is>
          <t>3. Imprime la hoja o úsala en una tablet y anota el CONTEO 1 de cada producto.</t>
        </is>
      </c>
    </row>
    <row r="7">
      <c r="A7" t="inlineStr">
        <is>
          <t>4. Si hay diferencia, haz un segundo conteo y anótalo en CONTEO 2 (tiene prioridad sobre el primero).</t>
        </is>
      </c>
    </row>
    <row r="8">
      <c r="A8" t="inlineStr">
        <is>
          <t>5. Filtra la columna ESTADO por FALTANTE o SOBRANTE para revisar solo lo que no cuadra.</t>
        </is>
      </c>
    </row>
    <row r="9">
      <c r="A9" t="inlineStr">
        <is>
          <t>6. La hoja «Resumen» te da la exactitud del inventario y el valor de las diferencias.</t>
        </is>
      </c>
    </row>
    <row r="10">
      <c r="A10" t="inlineStr">
        <is>
          <t>Consejo: no borres las fórmulas de las columnas verdes. Si necesitas más filas, copia la última fila hacia abajo.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2026-10-18T18:11:34Z</dcterms:created>
  <dcterms:modified xmlns:dcterms="http://purl.org/dc/terms/" xmlns:xsi="http://www.w3.org/2001/XMLSchema-instance" xsi:type="dcterms:W3CDTF">2026-10-18T18:13:25Z</dcterms:modified>
</cp:coreProperties>
</file>